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jm\文章\2023-0718-二审小修\最终版\"/>
    </mc:Choice>
  </mc:AlternateContent>
  <xr:revisionPtr revIDLastSave="0" documentId="13_ncr:1_{8123E6A2-6961-4B87-9EE7-A4F40182B7C8}" xr6:coauthVersionLast="47" xr6:coauthVersionMax="47" xr10:uidLastSave="{00000000-0000-0000-0000-000000000000}"/>
  <bookViews>
    <workbookView xWindow="-120" yWindow="-120" windowWidth="29040" windowHeight="15720" activeTab="18" xr2:uid="{D92B51F9-6AED-4B72-ACAC-42A4BEF417E5}"/>
  </bookViews>
  <sheets>
    <sheet name="Supplementary Data 1" sheetId="1" r:id="rId1"/>
    <sheet name="Supplementary Data 2" sheetId="4" r:id="rId2"/>
    <sheet name="Supplementary Data 3" sheetId="2" r:id="rId3"/>
    <sheet name="Supplementary Data 4" sheetId="6" r:id="rId4"/>
    <sheet name="Supplementary Data 5" sheetId="7" r:id="rId5"/>
    <sheet name="Supplementary Data 6" sheetId="8" r:id="rId6"/>
    <sheet name="Supplementary Data 7" sheetId="9" r:id="rId7"/>
    <sheet name="Supplementary Data 8" sheetId="10" r:id="rId8"/>
    <sheet name="Supplementary Data 9" sheetId="11" r:id="rId9"/>
    <sheet name="Supplementary Data 10" sheetId="12" r:id="rId10"/>
    <sheet name="Supplementary Data 11" sheetId="13" r:id="rId11"/>
    <sheet name="Supplementary Data 12" sheetId="18" r:id="rId12"/>
    <sheet name="Supplementary Data 13" sheetId="15" r:id="rId13"/>
    <sheet name="Supplementary Data 14" sheetId="20" r:id="rId14"/>
    <sheet name="Supplementary Data 15" sheetId="17" r:id="rId15"/>
    <sheet name="Supplementary Data 16" sheetId="22" r:id="rId16"/>
    <sheet name="Supplementary Data 17" sheetId="23" r:id="rId17"/>
    <sheet name="Supplementary Data 18" sheetId="24" r:id="rId18"/>
    <sheet name="Supplementary Data 19" sheetId="25" r:id="rId19"/>
  </sheets>
  <definedNames>
    <definedName name="_xlnm._FilterDatabase" localSheetId="16" hidden="1">'Supplementary Data 17'!$H$2:$H$118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" i="12" l="1"/>
  <c r="L5" i="12"/>
  <c r="L6" i="12"/>
  <c r="L7" i="12"/>
  <c r="L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4" i="12"/>
  <c r="D4" i="8"/>
  <c r="D5" i="8"/>
  <c r="D6" i="8"/>
  <c r="D7" i="8"/>
  <c r="D8" i="8"/>
  <c r="D9" i="8"/>
  <c r="D3" i="8"/>
  <c r="D5" i="1" l="1"/>
</calcChain>
</file>

<file path=xl/sharedStrings.xml><?xml version="1.0" encoding="utf-8"?>
<sst xmlns="http://schemas.openxmlformats.org/spreadsheetml/2006/main" count="4785" uniqueCount="3140">
  <si>
    <t>Type of libraries</t>
    <phoneticPr fontId="1" type="noConversion"/>
  </si>
  <si>
    <t>Survey</t>
    <phoneticPr fontId="1" type="noConversion"/>
  </si>
  <si>
    <t>PacBio</t>
    <phoneticPr fontId="1" type="noConversion"/>
  </si>
  <si>
    <t>RNA</t>
    <phoneticPr fontId="1" type="noConversion"/>
  </si>
  <si>
    <t>Hi-C</t>
    <phoneticPr fontId="1" type="noConversion"/>
  </si>
  <si>
    <t>19,570.0</t>
  </si>
  <si>
    <t>-</t>
    <phoneticPr fontId="1" type="noConversion"/>
  </si>
  <si>
    <t>mean Read length (bp)</t>
    <phoneticPr fontId="1" type="noConversion"/>
  </si>
  <si>
    <t>Total bases (bp)</t>
    <phoneticPr fontId="1" type="noConversion"/>
  </si>
  <si>
    <t>Total sequences</t>
    <phoneticPr fontId="1" type="noConversion"/>
  </si>
  <si>
    <t>Read length N50 (bp)</t>
    <phoneticPr fontId="1" type="noConversion"/>
  </si>
  <si>
    <t>Stat Type</t>
  </si>
  <si>
    <t>Raw contigs</t>
  </si>
  <si>
    <t>Haploid contigs</t>
  </si>
  <si>
    <t>Contig number</t>
  </si>
  <si>
    <t>Contig N50</t>
  </si>
  <si>
    <t>Contig N90</t>
  </si>
  <si>
    <t>Longest contig length</t>
  </si>
  <si>
    <t>Total bases</t>
  </si>
  <si>
    <t>Length&gt;= 1kb</t>
  </si>
  <si>
    <t>Length&gt;=2kb</t>
  </si>
  <si>
    <t>Length&gt;=5kb</t>
  </si>
  <si>
    <t>Class</t>
    <phoneticPr fontId="1" type="noConversion"/>
  </si>
  <si>
    <t>Element number</t>
    <phoneticPr fontId="1" type="noConversion"/>
  </si>
  <si>
    <t>Length (bp)</t>
    <phoneticPr fontId="1" type="noConversion"/>
  </si>
  <si>
    <t>% of genome</t>
    <phoneticPr fontId="1" type="noConversion"/>
  </si>
  <si>
    <t>SINEs</t>
    <phoneticPr fontId="1" type="noConversion"/>
  </si>
  <si>
    <t>LINEs</t>
    <phoneticPr fontId="1" type="noConversion"/>
  </si>
  <si>
    <t>LTR elements</t>
    <phoneticPr fontId="1" type="noConversion"/>
  </si>
  <si>
    <t>DNA transposons</t>
    <phoneticPr fontId="1" type="noConversion"/>
  </si>
  <si>
    <t>Small RNA</t>
    <phoneticPr fontId="1" type="noConversion"/>
  </si>
  <si>
    <t>Satellites</t>
    <phoneticPr fontId="1" type="noConversion"/>
  </si>
  <si>
    <t>Simple repeats</t>
    <phoneticPr fontId="1" type="noConversion"/>
  </si>
  <si>
    <t>Low complexity</t>
    <phoneticPr fontId="1" type="noConversion"/>
  </si>
  <si>
    <t>Unclassified</t>
    <phoneticPr fontId="1" type="noConversion"/>
  </si>
  <si>
    <t xml:space="preserve">            </t>
    <phoneticPr fontId="1" type="noConversion"/>
  </si>
  <si>
    <t>Gene set</t>
    <phoneticPr fontId="1" type="noConversion"/>
  </si>
  <si>
    <t>Augustus</t>
    <phoneticPr fontId="1" type="noConversion"/>
  </si>
  <si>
    <t>Braker</t>
    <phoneticPr fontId="1" type="noConversion"/>
  </si>
  <si>
    <t>Gemoma</t>
    <phoneticPr fontId="1" type="noConversion"/>
  </si>
  <si>
    <t>Maker</t>
    <phoneticPr fontId="1" type="noConversion"/>
  </si>
  <si>
    <t>PASA</t>
    <phoneticPr fontId="1" type="noConversion"/>
  </si>
  <si>
    <t>SNAP</t>
    <phoneticPr fontId="1" type="noConversion"/>
  </si>
  <si>
    <t>EVM</t>
    <phoneticPr fontId="1" type="noConversion"/>
  </si>
  <si>
    <t>Total gene number</t>
    <phoneticPr fontId="1" type="noConversion"/>
  </si>
  <si>
    <t>Average exon length (bp)</t>
    <phoneticPr fontId="1" type="noConversion"/>
  </si>
  <si>
    <t xml:space="preserve"> exons per gene</t>
    <phoneticPr fontId="1" type="noConversion"/>
  </si>
  <si>
    <t>Average gene length (bp)</t>
    <phoneticPr fontId="1" type="noConversion"/>
  </si>
  <si>
    <t>Type</t>
    <phoneticPr fontId="1" type="noConversion"/>
  </si>
  <si>
    <t>NR</t>
    <phoneticPr fontId="1" type="noConversion"/>
  </si>
  <si>
    <t>Uniprot</t>
    <phoneticPr fontId="1" type="noConversion"/>
  </si>
  <si>
    <t>Interpro</t>
    <phoneticPr fontId="1" type="noConversion"/>
  </si>
  <si>
    <t>KEGG</t>
    <phoneticPr fontId="1" type="noConversion"/>
  </si>
  <si>
    <t>GO</t>
    <phoneticPr fontId="1" type="noConversion"/>
  </si>
  <si>
    <t>Total</t>
    <phoneticPr fontId="1" type="noConversion"/>
  </si>
  <si>
    <t>Annotated</t>
    <phoneticPr fontId="1" type="noConversion"/>
  </si>
  <si>
    <t>Gene</t>
    <phoneticPr fontId="1" type="noConversion"/>
  </si>
  <si>
    <t>Number</t>
    <phoneticPr fontId="1" type="noConversion"/>
  </si>
  <si>
    <t>Percent (%)</t>
    <phoneticPr fontId="1" type="noConversion"/>
  </si>
  <si>
    <t>eggNOG</t>
    <phoneticPr fontId="1" type="noConversion"/>
  </si>
  <si>
    <t>Total Length</t>
    <phoneticPr fontId="1" type="noConversion"/>
  </si>
  <si>
    <t>miRNA</t>
  </si>
  <si>
    <t>rRNA</t>
  </si>
  <si>
    <t>snRNA</t>
  </si>
  <si>
    <t>tRNA</t>
  </si>
  <si>
    <t>Hymenoptera</t>
    <phoneticPr fontId="1" type="noConversion"/>
  </si>
  <si>
    <t>Nasonia vitripennis</t>
  </si>
  <si>
    <t>GCA_009193385.2</t>
  </si>
  <si>
    <t>Apis mellifera</t>
  </si>
  <si>
    <t>GCA_003254395.2</t>
  </si>
  <si>
    <t>Neuroptera</t>
    <phoneticPr fontId="1" type="noConversion"/>
  </si>
  <si>
    <t>Chrysoperla carnea</t>
  </si>
  <si>
    <t>GCA_905475395.1</t>
  </si>
  <si>
    <t>Lepidoptera</t>
    <phoneticPr fontId="1" type="noConversion"/>
  </si>
  <si>
    <t>Spodoptera litura</t>
  </si>
  <si>
    <t>GCA_002706865.1</t>
  </si>
  <si>
    <t>Bombyx mori</t>
  </si>
  <si>
    <t>SilkDB 3.0</t>
  </si>
  <si>
    <t>Cnaphalocrocis exigua</t>
    <phoneticPr fontId="1" type="noConversion"/>
  </si>
  <si>
    <t>InsectBase</t>
  </si>
  <si>
    <t>Hemiptera</t>
    <phoneticPr fontId="1" type="noConversion"/>
  </si>
  <si>
    <t>Acyrthosiphon pisum</t>
    <phoneticPr fontId="1" type="noConversion"/>
  </si>
  <si>
    <t>BIPAA</t>
  </si>
  <si>
    <t>Nilaparvata lugens</t>
  </si>
  <si>
    <t>Eriosoma lanigerum</t>
  </si>
  <si>
    <t>Coleoptera</t>
    <phoneticPr fontId="1" type="noConversion"/>
  </si>
  <si>
    <t>Tribolium castaneum</t>
  </si>
  <si>
    <t>GCA_000002335.3</t>
  </si>
  <si>
    <t>Diptera</t>
    <phoneticPr fontId="1" type="noConversion"/>
  </si>
  <si>
    <t>Anopheles stephensi</t>
  </si>
  <si>
    <t>GCA_013141755.1</t>
  </si>
  <si>
    <t>Drosophila melanogaster</t>
  </si>
  <si>
    <t>GCA_000001215.4</t>
  </si>
  <si>
    <t>Ephemeroptera</t>
    <phoneticPr fontId="1" type="noConversion"/>
  </si>
  <si>
    <t>Ephemera danica</t>
  </si>
  <si>
    <t>GCA_000507165.2</t>
    <phoneticPr fontId="1" type="noConversion"/>
  </si>
  <si>
    <t>Phthiraptera</t>
    <phoneticPr fontId="1" type="noConversion"/>
  </si>
  <si>
    <t>Columbicola columbae</t>
  </si>
  <si>
    <t> GCA_016920875.1</t>
  </si>
  <si>
    <t>Thysanoptera</t>
    <phoneticPr fontId="1" type="noConversion"/>
  </si>
  <si>
    <t>Thrips palmi</t>
  </si>
  <si>
    <t>GCA_012932325.1</t>
  </si>
  <si>
    <t>Frankliniella occidentalis</t>
  </si>
  <si>
    <t>i5k</t>
  </si>
  <si>
    <t>Stenchaetothrips biformis</t>
  </si>
  <si>
    <t>Siphonaptera</t>
    <phoneticPr fontId="1" type="noConversion"/>
  </si>
  <si>
    <t>Ctenocephalides felis</t>
  </si>
  <si>
    <t>GCA_003426905.1</t>
  </si>
  <si>
    <t>species</t>
    <phoneticPr fontId="1" type="noConversion"/>
  </si>
  <si>
    <t>data_source</t>
    <phoneticPr fontId="1" type="noConversion"/>
  </si>
  <si>
    <t>Number of species</t>
  </si>
  <si>
    <t>Number of genes</t>
  </si>
  <si>
    <t>Number of genes in orthogroups</t>
  </si>
  <si>
    <t>Number of unassigned genes</t>
  </si>
  <si>
    <t>Percentage of genes in orthogroups</t>
  </si>
  <si>
    <t>Percentage of unassigned genes</t>
  </si>
  <si>
    <t>Number of orthogroups</t>
  </si>
  <si>
    <t>Number of species-specific orthogroups</t>
  </si>
  <si>
    <t>Number of genes in species-specific orthogroups</t>
  </si>
  <si>
    <t>Percentage of genes in species-specific orthogroups</t>
  </si>
  <si>
    <t>Mean orthogroup size</t>
  </si>
  <si>
    <t>Median orthogroup size</t>
  </si>
  <si>
    <t>Number of orthogroups with all species present</t>
  </si>
  <si>
    <t>Statistics</t>
    <phoneticPr fontId="1" type="noConversion"/>
  </si>
  <si>
    <t>Value</t>
    <phoneticPr fontId="1" type="noConversion"/>
  </si>
  <si>
    <t>Number of single-copy orthogroups</t>
    <phoneticPr fontId="1" type="noConversion"/>
  </si>
  <si>
    <t>Nvit</t>
  </si>
  <si>
    <t>Amel</t>
  </si>
  <si>
    <t>Ccar</t>
  </si>
  <si>
    <t>Slit</t>
  </si>
  <si>
    <t>Bmor</t>
  </si>
  <si>
    <t>Cexi</t>
  </si>
  <si>
    <t>Apis</t>
  </si>
  <si>
    <t>Nlug</t>
  </si>
  <si>
    <t>Elan</t>
  </si>
  <si>
    <t>Tcas</t>
  </si>
  <si>
    <t>Aste</t>
  </si>
  <si>
    <t>Dmel</t>
  </si>
  <si>
    <t>Edan</t>
  </si>
  <si>
    <t>Ccol</t>
  </si>
  <si>
    <t>Tpal</t>
  </si>
  <si>
    <t>Focc</t>
  </si>
  <si>
    <t>Sbif</t>
  </si>
  <si>
    <t>Cfel</t>
  </si>
  <si>
    <t>ABBR</t>
  </si>
  <si>
    <t>species-specific</t>
  </si>
  <si>
    <t>single-copy</t>
  </si>
  <si>
    <t>multicopy</t>
  </si>
  <si>
    <t>other</t>
  </si>
  <si>
    <t>unassigned</t>
  </si>
  <si>
    <t>Diptera-specific</t>
  </si>
  <si>
    <t>Hemiptera-specific</t>
  </si>
  <si>
    <t>Hymen-specific</t>
  </si>
  <si>
    <t>Lepid-specific</t>
  </si>
  <si>
    <t>Thysa-specific</t>
  </si>
  <si>
    <t>Btab</t>
  </si>
  <si>
    <t>GO ID</t>
  </si>
  <si>
    <t>Description</t>
  </si>
  <si>
    <t>out (157)</t>
  </si>
  <si>
    <t>All (8015)</t>
  </si>
  <si>
    <t>pvalue</t>
  </si>
  <si>
    <t>p.adjust</t>
  </si>
  <si>
    <t>Genes</t>
  </si>
  <si>
    <t>GO:0006325</t>
  </si>
  <si>
    <t>chromatin organization</t>
  </si>
  <si>
    <t>Sbif00512;Sbif00559;Sbif00967;Sbif01422;Sbif01521;Sbif01573;Sbif03029;Sbif03686;Sbif03961;Sbif04012;Sbif04059;Sbif04161;Sbif04852;Sbif05719;Sbif05860;Sbif05927;Sbif05930;Sbif05974;Sbif06592;Sbif06593;Sbif06594;Sbif06596;Sbif06597;Sbif06598;Sbif06599;Sbif06600;Sbif06601;Sbif06602;Sbif06603;Sbif06605;Sbif06606;Sbif07236;Sbif07257;Sbif08014;Sbif08028;Sbif08052;Sbif08055;Sbif08860;Sbif09061;Sbif09753;Sbif10749;Sbif10759;Sbif10873;Sbif10874;Sbif10875;Sbif10876;Sbif10877;Sbif10878;Sbif10971;Sbif13424;Sbif16270;Sbif16564;Sbif17153;Sbif17154;Sbif17155;Sbif17156;Sbif17157;Sbif17158;Sbif17159;Sbif17160;Sbif17161;Sbif17162;Sbif17163;Sbif17164</t>
  </si>
  <si>
    <t>GO:0006342</t>
  </si>
  <si>
    <t>chromatin silencing</t>
  </si>
  <si>
    <t>Sbif00967;Sbif01422;Sbif03686;Sbif03961;Sbif04161;Sbif04852;Sbif05930;Sbif06592;Sbif06594;Sbif06596;Sbif06599;Sbif06601;Sbif07257;Sbif08014;Sbif08028;Sbif08055;Sbif10749;Sbif10759;Sbif10873;Sbif10876;Sbif10878;Sbif13424;Sbif16564;Sbif17153;Sbif17155;Sbif17156;Sbif17157;Sbif17159;Sbif17160;Sbif17161;Sbif17163;Sbif17164</t>
  </si>
  <si>
    <t>GO:0045814</t>
  </si>
  <si>
    <t>negative regulation of gene expression, epigenetic</t>
  </si>
  <si>
    <t>GO:0033169</t>
  </si>
  <si>
    <t>histone H3-K9 demethylation</t>
  </si>
  <si>
    <t>Sbif00512;Sbif00559;Sbif01521;Sbif01573;Sbif03029;Sbif04012;Sbif04059;Sbif05860;Sbif05974;Sbif07236;Sbif08052;Sbif08860;Sbif09061;Sbif09753;Sbif10971;Sbif16270</t>
  </si>
  <si>
    <t>GO:0016569</t>
  </si>
  <si>
    <t>covalent chromatin modification</t>
  </si>
  <si>
    <t>Sbif00512;Sbif00559;Sbif00967;Sbif01422;Sbif01521;Sbif01573;Sbif03029;Sbif03686;Sbif03961;Sbif04012;Sbif04059;Sbif04161;Sbif04852;Sbif05860;Sbif05927;Sbif05930;Sbif05974;Sbif06592;Sbif06594;Sbif06596;Sbif06599;Sbif06601;Sbif07236;Sbif07257;Sbif08014;Sbif08028;Sbif08052;Sbif08055;Sbif08860;Sbif09061;Sbif09753;Sbif10749;Sbif10759;Sbif10873;Sbif10876;Sbif10878;Sbif10971;Sbif13424;Sbif16270;Sbif16564;Sbif17156;Sbif17160;Sbif17164</t>
  </si>
  <si>
    <t>GO:0051276</t>
  </si>
  <si>
    <t>chromosome organization</t>
  </si>
  <si>
    <t>GO:0010288</t>
  </si>
  <si>
    <t>response to lead ion</t>
  </si>
  <si>
    <t>Sbif00967;Sbif01422;Sbif03961;Sbif04161;Sbif04852;Sbif05623;Sbif05930;Sbif07257;Sbif08014;Sbif08028;Sbif08055;Sbif09309;Sbif09969;Sbif10025;Sbif10921;Sbif10956;Sbif12519;Sbif13992;Sbif13994;Sbif15078;Sbif16388;Sbif16564</t>
  </si>
  <si>
    <t>GO:0070076</t>
  </si>
  <si>
    <t>histone lysine demethylation</t>
  </si>
  <si>
    <t>Sbif00512;Sbif00559;Sbif01521;Sbif01573;Sbif03029;Sbif04012;Sbif04059;Sbif05860;Sbif05927;Sbif05974;Sbif07236;Sbif08052;Sbif08860;Sbif09061;Sbif09753;Sbif10971;Sbif16270</t>
  </si>
  <si>
    <t>GO:0031057</t>
  </si>
  <si>
    <t>negative regulation of histone modification</t>
  </si>
  <si>
    <t>Sbif00512;Sbif01521;Sbif01573;Sbif03029;Sbif04059;Sbif05860;Sbif05974;Sbif06592;Sbif06594;Sbif06596;Sbif06599;Sbif06601;Sbif08052;Sbif10749;Sbif10759;Sbif10873;Sbif10876;Sbif10878;Sbif13424;Sbif17156;Sbif17160;Sbif17164</t>
  </si>
  <si>
    <t>GO:0016577</t>
  </si>
  <si>
    <t>histone demethylation</t>
  </si>
  <si>
    <t>GO:0006482</t>
  </si>
  <si>
    <t>protein demethylation</t>
  </si>
  <si>
    <t>GO:0008214</t>
  </si>
  <si>
    <t>protein dealkylation</t>
  </si>
  <si>
    <t>GO:1903309</t>
  </si>
  <si>
    <t>negative regulation of chromatin modification</t>
  </si>
  <si>
    <t>GO:0016568</t>
  </si>
  <si>
    <t>chromatin modification</t>
  </si>
  <si>
    <t>GO:0006718</t>
  </si>
  <si>
    <t>juvenile hormone biosynthetic process</t>
  </si>
  <si>
    <t>Sbif02718;Sbif02719;Sbif02721;Sbif02756;Sbif02757;Sbif05821;Sbif15118;Sbif16228;Sbif16229;Sbif16375;Sbif16376;Sbif16378</t>
  </si>
  <si>
    <t>GO:0016106</t>
  </si>
  <si>
    <t>GO:0070988</t>
  </si>
  <si>
    <t>demethylation</t>
  </si>
  <si>
    <t>GO:0016458</t>
  </si>
  <si>
    <t>gene silencing</t>
  </si>
  <si>
    <t>GO:0006716</t>
  </si>
  <si>
    <t>juvenile hormone metabolic process</t>
  </si>
  <si>
    <t>GO:0034754</t>
  </si>
  <si>
    <t>cellular hormone metabolic process</t>
  </si>
  <si>
    <t>Sbif01893;Sbif01896;Sbif01897;Sbif01898;Sbif02718;Sbif02719;Sbif02721;Sbif02756;Sbif02757;Sbif03206;Sbif03208;Sbif05821;Sbif09715;Sbif09716;Sbif09719;Sbif09720;Sbif15118;Sbif16228;Sbif16229;Sbif16375;Sbif16376;Sbif16378</t>
  </si>
  <si>
    <t>GO:0016114</t>
  </si>
  <si>
    <t>terpenoid biosynthetic process</t>
  </si>
  <si>
    <t>GO:0006714</t>
  </si>
  <si>
    <t>sesquiterpenoid metabolic process</t>
  </si>
  <si>
    <t>GO:0010216</t>
  </si>
  <si>
    <t>maintenance of DNA methylation</t>
  </si>
  <si>
    <t>Sbif00967;Sbif01422;Sbif03961;Sbif04161;Sbif04852;Sbif05927;Sbif05930;Sbif07257;Sbif08014;Sbif08028;Sbif08055;Sbif16564</t>
  </si>
  <si>
    <t>GO:0090116</t>
  </si>
  <si>
    <t>C-5 methylation of cytosine</t>
  </si>
  <si>
    <t>Sbif00967;Sbif01422;Sbif03686;Sbif03961;Sbif04161;Sbif04852;Sbif05930;Sbif07257;Sbif08014;Sbif08028;Sbif08055;Sbif16564</t>
  </si>
  <si>
    <t>GO:0040029</t>
  </si>
  <si>
    <t>regulation of gene expression, epigenetic</t>
  </si>
  <si>
    <t>GO:0044027</t>
  </si>
  <si>
    <t>hypermethylation of CpG island</t>
  </si>
  <si>
    <t>Sbif00967;Sbif01422;Sbif03961;Sbif04161;Sbif04852;Sbif05930;Sbif07257;Sbif08014;Sbif08028;Sbif08055;Sbif16564</t>
  </si>
  <si>
    <t>GO:0097284</t>
  </si>
  <si>
    <t>hepatocyte apoptotic process</t>
  </si>
  <si>
    <t>GO:0032776</t>
  </si>
  <si>
    <t>GO:0044026</t>
  </si>
  <si>
    <t>DNA hypermethylation</t>
  </si>
  <si>
    <t>GO:0008299</t>
  </si>
  <si>
    <t>isoprenoid biosynthetic process</t>
  </si>
  <si>
    <t>GO:0006334</t>
  </si>
  <si>
    <t>nucleosome assembly</t>
  </si>
  <si>
    <t>Sbif06593;Sbif06597;Sbif06600;Sbif06602;Sbif06605;Sbif10874;Sbif10875;Sbif10877;Sbif17154;Sbif17155;Sbif17158;Sbif17159;Sbif17162;Sbif17163</t>
  </si>
  <si>
    <t>GO:2001251</t>
  </si>
  <si>
    <t>negative regulation of chromosome organization</t>
  </si>
  <si>
    <t>GO:0043045</t>
  </si>
  <si>
    <t>DNA methylation involved in embryo development</t>
  </si>
  <si>
    <t>GO:1901538</t>
  </si>
  <si>
    <t>changes to DNA methylation involved in embryo development</t>
  </si>
  <si>
    <t>GO:0010045</t>
  </si>
  <si>
    <t>response to nickel cation</t>
  </si>
  <si>
    <t>Sbif05623;Sbif09309;Sbif09969;Sbif10025;Sbif10921;Sbif10956;Sbif12519;Sbif13992;Sbif13994;Sbif15078;Sbif16388</t>
  </si>
  <si>
    <t>GO:0044245</t>
  </si>
  <si>
    <t>polysaccharide digestion</t>
  </si>
  <si>
    <t>GO:0031056</t>
  </si>
  <si>
    <t>regulation of histone modification</t>
  </si>
  <si>
    <t>GO:0016570</t>
  </si>
  <si>
    <t>histone modification</t>
  </si>
  <si>
    <t>Sbif00512;Sbif00559;Sbif01521;Sbif01573;Sbif03029;Sbif03686;Sbif04012;Sbif04059;Sbif05860;Sbif05927;Sbif05974;Sbif06592;Sbif06594;Sbif06596;Sbif06599;Sbif06601;Sbif07236;Sbif08052;Sbif08860;Sbif09061;Sbif09753;Sbif10749;Sbif10759;Sbif10873;Sbif10876;Sbif10878;Sbif10971;Sbif13424;Sbif16270;Sbif17156;Sbif17160;Sbif17164</t>
  </si>
  <si>
    <t>GO:0006349</t>
  </si>
  <si>
    <t>regulation of gene expression by genetic imprinting</t>
  </si>
  <si>
    <t>GO:2001034</t>
  </si>
  <si>
    <t>positive regulation of double-strand break repair via nonhomologous end joining</t>
  </si>
  <si>
    <t>Sbif00512;Sbif00559;Sbif04059;Sbif05860;Sbif08052;Sbif08860;Sbif09061;Sbif09753;Sbif10971</t>
  </si>
  <si>
    <t>GO:0044030</t>
  </si>
  <si>
    <t>regulation of DNA methylation</t>
  </si>
  <si>
    <t>GO:0006346</t>
  </si>
  <si>
    <t>methylation-dependent chromatin silencing</t>
  </si>
  <si>
    <t>GO:0006333</t>
  </si>
  <si>
    <t>chromatin assembly or disassembly</t>
  </si>
  <si>
    <t>Sbif06593;Sbif06597;Sbif06600;Sbif06602;Sbif06605;Sbif10874;Sbif10875;Sbif10877;Sbif17153;Sbif17154;Sbif17155;Sbif17157;Sbif17158;Sbif17159;Sbif17161;Sbif17162;Sbif17163</t>
  </si>
  <si>
    <t>GO:0033189</t>
  </si>
  <si>
    <t>response to vitamin A</t>
  </si>
  <si>
    <t>GO:0043046</t>
  </si>
  <si>
    <t>DNA methylation involved in gamete generation</t>
  </si>
  <si>
    <t>GO:0010040</t>
  </si>
  <si>
    <t>response to iron(II) ion</t>
  </si>
  <si>
    <t>GO:0046477</t>
  </si>
  <si>
    <t>glycosylceramide catabolic process</t>
  </si>
  <si>
    <t>GO:0043627</t>
  </si>
  <si>
    <t>response to estrogen</t>
  </si>
  <si>
    <t>GO:0071514</t>
  </si>
  <si>
    <t>genetic imprinting</t>
  </si>
  <si>
    <t>GO:0007584</t>
  </si>
  <si>
    <t>response to nutrient</t>
  </si>
  <si>
    <t>Sbif00967;Sbif01422;Sbif03961;Sbif04161;Sbif04852;Sbif05623;Sbif05719;Sbif05930;Sbif07257;Sbif08014;Sbif08028;Sbif08055;Sbif09309;Sbif09969;Sbif10025;Sbif10921;Sbif10956;Sbif12519;Sbif13992;Sbif13994;Sbif15078;Sbif16388;Sbif16564</t>
  </si>
  <si>
    <t>GO:0046479</t>
  </si>
  <si>
    <t>glycosphingolipid catabolic process</t>
  </si>
  <si>
    <t>GO:0042445</t>
  </si>
  <si>
    <t>hormone metabolic process</t>
  </si>
  <si>
    <t>GO:0046514</t>
  </si>
  <si>
    <t>ceramide catabolic process</t>
  </si>
  <si>
    <t>GO:1903308</t>
  </si>
  <si>
    <t>regulation of chromatin modification</t>
  </si>
  <si>
    <t>GO:0008202</t>
  </si>
  <si>
    <t>steroid metabolic process</t>
  </si>
  <si>
    <t>Sbif01893;Sbif01896;Sbif01897;Sbif01898;Sbif02718;Sbif02719;Sbif02721;Sbif02756;Sbif02757;Sbif03206;Sbif03208;Sbif05821;Sbif05841;Sbif09715;Sbif09716;Sbif09719;Sbif09720;Sbif15118;Sbif15783;Sbif16228;Sbif16229;Sbif16375;Sbif16376;Sbif16378</t>
  </si>
  <si>
    <t>GO:0031497</t>
  </si>
  <si>
    <t>chromatin assembly</t>
  </si>
  <si>
    <t>GO:0019377</t>
  </si>
  <si>
    <t>glycolipid catabolic process</t>
  </si>
  <si>
    <t>GO:0006677</t>
  </si>
  <si>
    <t>glycosylceramide metabolic process</t>
  </si>
  <si>
    <t>GO:2001032</t>
  </si>
  <si>
    <t>regulation of double-strand break repair via nonhomologous end joining</t>
  </si>
  <si>
    <t>GO:1902275</t>
  </si>
  <si>
    <t>regulation of chromatin organization</t>
  </si>
  <si>
    <t>GO:1900113</t>
  </si>
  <si>
    <t>negative regulation of histone H3-K9 trimethylation</t>
  </si>
  <si>
    <t>Sbif00512;Sbif01521;Sbif01573;Sbif03029;Sbif04059;Sbif05860;Sbif05974;Sbif08052</t>
  </si>
  <si>
    <t>GO:0034728</t>
  </si>
  <si>
    <t>nucleosome organization</t>
  </si>
  <si>
    <t>Sbif05719;Sbif06593;Sbif06597;Sbif06600;Sbif06602;Sbif06605;Sbif10874;Sbif10875;Sbif10877;Sbif17154;Sbif17155;Sbif17158;Sbif17159;Sbif17162;Sbif17163</t>
  </si>
  <si>
    <t>GO:0009744</t>
  </si>
  <si>
    <t>response to sucrose</t>
  </si>
  <si>
    <t>Sbif03686;Sbif05623;Sbif09309;Sbif09969;Sbif10025;Sbif10921;Sbif10956;Sbif12519;Sbif13992;Sbif13994;Sbif15078;Sbif16388</t>
  </si>
  <si>
    <t>GO:0034285</t>
  </si>
  <si>
    <t>response to disaccharide</t>
  </si>
  <si>
    <t>GO:0071361</t>
  </si>
  <si>
    <t>cellular response to ethanol</t>
  </si>
  <si>
    <t>GO:0030149</t>
  </si>
  <si>
    <t>sphingolipid catabolic process</t>
  </si>
  <si>
    <t>GO:0010212</t>
  </si>
  <si>
    <t>response to ionizing radiation</t>
  </si>
  <si>
    <t>Sbif00512;Sbif00559;Sbif00967;Sbif01422;Sbif03961;Sbif04059;Sbif04161;Sbif04852;Sbif05860;Sbif05930;Sbif07257;Sbif08014;Sbif08028;Sbif08052;Sbif08055;Sbif08860;Sbif09061;Sbif09753;Sbif10971;Sbif16564</t>
  </si>
  <si>
    <t>GO:2000781</t>
  </si>
  <si>
    <t>positive regulation of double-strand break repair</t>
  </si>
  <si>
    <t>GO:0045892</t>
  </si>
  <si>
    <t>negative regulation of transcription, DNA-templated</t>
  </si>
  <si>
    <t>Sbif00967;Sbif01422;Sbif01521;Sbif01573;Sbif03029;Sbif03686;Sbif03961;Sbif04161;Sbif04852;Sbif05719;Sbif05927;Sbif05930;Sbif05974;Sbif06592;Sbif06594;Sbif06596;Sbif06599;Sbif06601;Sbif07076;Sbif07257;Sbif08014;Sbif08028;Sbif08052;Sbif08055;Sbif09139;Sbif09783;Sbif10749;Sbif10759;Sbif10873;Sbif10876;Sbif10878;Sbif13424;Sbif16564;Sbif17153;Sbif17155;Sbif17156;Sbif17157;Sbif17159;Sbif17160;Sbif17161;Sbif17163;Sbif17164</t>
  </si>
  <si>
    <t>GO:1900112</t>
  </si>
  <si>
    <t>regulation of histone H3-K9 trimethylation</t>
  </si>
  <si>
    <t>GO:0035563</t>
  </si>
  <si>
    <t>positive regulation of chromatin binding</t>
  </si>
  <si>
    <t>GO:0007608</t>
  </si>
  <si>
    <t>sensory perception of smell</t>
  </si>
  <si>
    <t>Sbif02718;Sbif02719;Sbif02721;Sbif02756;Sbif02757;Sbif05821;Sbif15118;Sbif15783;Sbif16228;Sbif16229;Sbif16375;Sbif16376;Sbif16378</t>
  </si>
  <si>
    <t>GO:1903507</t>
  </si>
  <si>
    <t>negative regulation of nucleic acid-templated transcription</t>
  </si>
  <si>
    <t>GO:0046466</t>
  </si>
  <si>
    <t>membrane lipid catabolic process</t>
  </si>
  <si>
    <t>GO:1902679</t>
  </si>
  <si>
    <t>negative regulation of RNA biosynthetic process</t>
  </si>
  <si>
    <t>GO:0006305</t>
  </si>
  <si>
    <t>DNA alkylation</t>
  </si>
  <si>
    <t>GO:0006306</t>
  </si>
  <si>
    <t>DNA methylation</t>
  </si>
  <si>
    <t>GO:0036124</t>
  </si>
  <si>
    <t>histone H3-K9 trimethylation</t>
  </si>
  <si>
    <t>GO:0045739</t>
  </si>
  <si>
    <t>positive regulation of DNA repair</t>
  </si>
  <si>
    <t>Sbif00512;Sbif00559;Sbif04059;Sbif05860;Sbif08052;Sbif08860;Sbif09061;Sbif09753;Sbif10971;Sbif17153;Sbif17157;Sbif17161</t>
  </si>
  <si>
    <t>GO:0045471</t>
  </si>
  <si>
    <t>response to ethanol</t>
  </si>
  <si>
    <t>GO:0006721</t>
  </si>
  <si>
    <t>GO:0006687</t>
  </si>
  <si>
    <t>glycosphingolipid metabolic process</t>
  </si>
  <si>
    <t>GO:0010039</t>
  </si>
  <si>
    <t>response to iron ion</t>
  </si>
  <si>
    <t>GO:0044728</t>
  </si>
  <si>
    <t>DNA methylation or demethylation</t>
  </si>
  <si>
    <t>GO:0006323</t>
  </si>
  <si>
    <t>DNA packaging</t>
  </si>
  <si>
    <t>GO:0006355</t>
  </si>
  <si>
    <t>regulation of transcription, DNA-templated</t>
  </si>
  <si>
    <t>Sbif00967;Sbif01422;Sbif01491;Sbif01521;Sbif01573;Sbif03029;Sbif03686;Sbif03961;Sbif04161;Sbif04819;Sbif04852;Sbif04999;Sbif05003;Sbif05708;Sbif05719;Sbif05735;Sbif05927;Sbif05930;Sbif05974;Sbif06592;Sbif06594;Sbif06596;Sbif06599;Sbif06601;Sbif07076;Sbif07257;Sbif07293;Sbif08014;Sbif08028;Sbif08052;Sbif08055;Sbif08929;Sbif09139;Sbif09783;Sbif10749;Sbif10759;Sbif10873;Sbif10876;Sbif10878;Sbif13424;Sbif13520;Sbif13936;Sbif14131;Sbif14838;Sbif15295;Sbif15640;Sbif16082;Sbif16145;Sbif16147;Sbif16182;Sbif16202;Sbif16431;Sbif16564;Sbif17153;Sbif17155;Sbif17156;Sbif17157;Sbif17159;Sbif17160;Sbif17161;Sbif17163;Sbif17164</t>
  </si>
  <si>
    <t>GO:0051573</t>
  </si>
  <si>
    <t>negative regulation of histone H3-K9 methylation</t>
  </si>
  <si>
    <t>GO:0043414</t>
  </si>
  <si>
    <t>macromolecule methylation</t>
  </si>
  <si>
    <t>Sbif00512;Sbif00967;Sbif01422;Sbif01521;Sbif01573;Sbif03029;Sbif03686;Sbif03961;Sbif04059;Sbif04161;Sbif04852;Sbif05860;Sbif05927;Sbif05930;Sbif05974;Sbif07257;Sbif08014;Sbif08028;Sbif08052;Sbif08055;Sbif16564</t>
  </si>
  <si>
    <t>GO:0035561</t>
  </si>
  <si>
    <t>regulation of chromatin binding</t>
  </si>
  <si>
    <t>GO:0051253</t>
  </si>
  <si>
    <t>negative regulation of RNA metabolic process</t>
  </si>
  <si>
    <t>GO:1903506</t>
  </si>
  <si>
    <t>regulation of nucleic acid-templated transcription</t>
  </si>
  <si>
    <t>GO:2001141</t>
  </si>
  <si>
    <t>regulation of RNA biosynthetic process</t>
  </si>
  <si>
    <t>GO:0071230</t>
  </si>
  <si>
    <t>cellular response to amino acid stimulus</t>
  </si>
  <si>
    <t>GO:0045455</t>
  </si>
  <si>
    <t>ecdysteroid metabolic process</t>
  </si>
  <si>
    <t>Sbif01893;Sbif01896;Sbif01897;Sbif01898;Sbif03206;Sbif03208;Sbif09715;Sbif09716;Sbif09719;Sbif09720</t>
  </si>
  <si>
    <t>GO:0019219</t>
  </si>
  <si>
    <t>regulation of nucleobase-containing compound metabolic process</t>
  </si>
  <si>
    <t>Sbif00512;Sbif00559;Sbif00967;Sbif01422;Sbif01491;Sbif01521;Sbif01573;Sbif03029;Sbif03686;Sbif03961;Sbif04059;Sbif04161;Sbif04819;Sbif04852;Sbif04999;Sbif05003;Sbif05708;Sbif05719;Sbif05735;Sbif05860;Sbif05927;Sbif05930;Sbif05974;Sbif06592;Sbif06594;Sbif06596;Sbif06599;Sbif06601;Sbif07076;Sbif07257;Sbif07293;Sbif08014;Sbif08028;Sbif08052;Sbif08055;Sbif08860;Sbif08929;Sbif09061;Sbif09139;Sbif09753;Sbif09783;Sbif10749;Sbif10759;Sbif10873;Sbif10876;Sbif10878;Sbif10971;Sbif13424;Sbif13520;Sbif13936;Sbif14131;Sbif14838;Sbif15295;Sbif15640;Sbif16082;Sbif16145;Sbif16147;Sbif16182;Sbif16202;Sbif16431;Sbif16564;Sbif17153;Sbif17155;Sbif17156;Sbif17157;Sbif17159;Sbif17160;Sbif17161;Sbif17163;Sbif17164</t>
  </si>
  <si>
    <t>GO:1904019</t>
  </si>
  <si>
    <t>epithelial cell apoptotic process</t>
  </si>
  <si>
    <t>GO:0032259</t>
  </si>
  <si>
    <t>methylation</t>
  </si>
  <si>
    <t>GO:0006720</t>
  </si>
  <si>
    <t>isoprenoid metabolic process</t>
  </si>
  <si>
    <t>GO:0006304</t>
  </si>
  <si>
    <t>DNA modification</t>
  </si>
  <si>
    <t>GO:2001022</t>
  </si>
  <si>
    <t>positive regulation of response to DNA damage stimulus</t>
  </si>
  <si>
    <t>GO:0006672</t>
  </si>
  <si>
    <t>ceramide metabolic process</t>
  </si>
  <si>
    <t>response to vitamin</t>
  </si>
  <si>
    <t>response to hypoxia</t>
  </si>
  <si>
    <t>GO:0051052</t>
  </si>
  <si>
    <t>regulation of DNA metabolic process</t>
  </si>
  <si>
    <t>Sbif00512;Sbif00559;Sbif00967;Sbif01422;Sbif03961;Sbif04059;Sbif04161;Sbif04852;Sbif05860;Sbif05930;Sbif07257;Sbif08014;Sbif08028;Sbif08052;Sbif08055;Sbif08860;Sbif09061;Sbif09753;Sbif10971;Sbif16564;Sbif17153;Sbif17157;Sbif17161</t>
  </si>
  <si>
    <t>GO:0006351</t>
  </si>
  <si>
    <t>transcription, DNA-templated</t>
  </si>
  <si>
    <t>GO:0036293</t>
  </si>
  <si>
    <t>response to decreased oxygen levels</t>
  </si>
  <si>
    <t>GO:0010038</t>
  </si>
  <si>
    <t>response to metal ion</t>
  </si>
  <si>
    <t>GO:0097659</t>
  </si>
  <si>
    <t>nucleic acid-templated transcription</t>
  </si>
  <si>
    <t>GO:0065004</t>
  </si>
  <si>
    <t>protein-DNA complex assembly</t>
  </si>
  <si>
    <t>GO:0051567</t>
  </si>
  <si>
    <t>histone H3-K9 methylation</t>
  </si>
  <si>
    <t>Sbif00512;Sbif01521;Sbif01573;Sbif03029;Sbif03686;Sbif04059;Sbif05860;Sbif05974;Sbif08052</t>
  </si>
  <si>
    <t>GO:0032774</t>
  </si>
  <si>
    <t>RNA biosynthetic process</t>
  </si>
  <si>
    <t>GO:0031061</t>
  </si>
  <si>
    <t>negative regulation of histone methylation</t>
  </si>
  <si>
    <t>GO:0045934</t>
  </si>
  <si>
    <t>negative regulation of nucleobase-containing compound metabolic process</t>
  </si>
  <si>
    <t>GO:0042446</t>
  </si>
  <si>
    <t>hormone biosynthetic process</t>
  </si>
  <si>
    <t>GO:1901360</t>
  </si>
  <si>
    <t>organic cyclic compound metabolic process</t>
  </si>
  <si>
    <t>Sbif00512;Sbif00559;Sbif00967;Sbif01422;Sbif01491;Sbif01521;Sbif01573;Sbif01893;Sbif01896;Sbif01897;Sbif01898;Sbif02005;Sbif02718;Sbif02719;Sbif02721;Sbif02756;Sbif02757;Sbif03029;Sbif03206;Sbif03208;Sbif03686;Sbif03961;Sbif04059;Sbif04161;Sbif04819;Sbif04852;Sbif04928;Sbif04932;Sbif04999;Sbif05003;Sbif05348;Sbif05708;Sbif05719;Sbif05735;Sbif05821;Sbif05841;Sbif05860;Sbif05927;Sbif05930;Sbif05974;Sbif06592;Sbif06594;Sbif06596;Sbif06599;Sbif06601;Sbif07076;Sbif07115;Sbif07257;Sbif07293;Sbif08014;Sbif08028;Sbif08052;Sbif08055;Sbif08860;Sbif08929;Sbif09061;Sbif09139;Sbif09715;Sbif09716;Sbif09719;Sbif09720;Sbif09753;Sbif09783;Sbif10749;Sbif10759;Sbif10873;Sbif10876;Sbif10878;Sbif10971;Sbif13424;Sbif13520;Sbif13936;Sbif14131;Sbif14838;Sbif14914;Sbif15118;Sbif15295;Sbif15640;Sbif15783;Sbif16082;Sbif16145;Sbif16147;Sbif16182;Sbif16202;Sbif16228;Sbif16229;Sbif16375;Sbif16376;Sbif16378;Sbif16411;Sbif16431;Sbif16564;Sbif17153;Sbif17155;Sbif17156;Sbif17157;Sbif17159;Sbif17160;Sbif17161;Sbif17163;Sbif17164</t>
  </si>
  <si>
    <t>GO:1901362</t>
  </si>
  <si>
    <t>organic cyclic compound biosynthetic process</t>
  </si>
  <si>
    <t>Sbif00967;Sbif01422;Sbif01491;Sbif01521;Sbif01573;Sbif02718;Sbif02719;Sbif02721;Sbif02756;Sbif02757;Sbif03029;Sbif03686;Sbif03961;Sbif04161;Sbif04819;Sbif04852;Sbif04999;Sbif05003;Sbif05708;Sbif05719;Sbif05735;Sbif05821;Sbif05841;Sbif05927;Sbif05930;Sbif05974;Sbif06592;Sbif06594;Sbif06596;Sbif06599;Sbif06601;Sbif07076;Sbif07257;Sbif07293;Sbif08014;Sbif08028;Sbif08052;Sbif08055;Sbif08929;Sbif09139;Sbif09783;Sbif10749;Sbif10759;Sbif10873;Sbif10876;Sbif10878;Sbif13424;Sbif13520;Sbif13936;Sbif14131;Sbif14838;Sbif15118;Sbif15295;Sbif15640;Sbif15783;Sbif16082;Sbif16145;Sbif16147;Sbif16182;Sbif16202;Sbif16228;Sbif16229;Sbif16375;Sbif16376;Sbif16378;Sbif16431;Sbif16564;Sbif17153;Sbif17155;Sbif17156;Sbif17157;Sbif17159;Sbif17160;Sbif17161;Sbif17163;Sbif17164</t>
  </si>
  <si>
    <t>GO:2000113</t>
  </si>
  <si>
    <t>negative regulation of cellular macromolecule biosynthetic process</t>
  </si>
  <si>
    <t>GO:0051570</t>
  </si>
  <si>
    <t>regulation of histone H3-K9 methylation</t>
  </si>
  <si>
    <t>response to cocaine</t>
  </si>
  <si>
    <t>GO:0006664</t>
  </si>
  <si>
    <t>glycolipid metabolic process</t>
  </si>
  <si>
    <t>GO:0007606</t>
  </si>
  <si>
    <t>sensory perception of chemical stimulus</t>
  </si>
  <si>
    <t>GO:1903509</t>
  </si>
  <si>
    <t>liposaccharide metabolic process</t>
  </si>
  <si>
    <t>GO:0070482</t>
  </si>
  <si>
    <t>response to oxygen levels</t>
  </si>
  <si>
    <t>GO:0071103</t>
  </si>
  <si>
    <t>DNA conformation change</t>
  </si>
  <si>
    <t>GO:0010558</t>
  </si>
  <si>
    <t>negative regulation of macromolecule biosynthetic process</t>
  </si>
  <si>
    <t>GO:0018023</t>
  </si>
  <si>
    <t>peptidyl-lysine trimethylation</t>
  </si>
  <si>
    <t>GO:0051252</t>
  </si>
  <si>
    <t>regulation of RNA metabolic process</t>
  </si>
  <si>
    <t>GO:0033044</t>
  </si>
  <si>
    <t>regulation of chromosome organization</t>
  </si>
  <si>
    <t>GO:0048712</t>
  </si>
  <si>
    <t>negative regulation of astrocyte differentiation</t>
  </si>
  <si>
    <t>Sbif01521;Sbif01573;Sbif03029;Sbif05974;Sbif08052</t>
  </si>
  <si>
    <t>GO:0006303</t>
  </si>
  <si>
    <t>double-strand break repair via nonhomologous end joining</t>
  </si>
  <si>
    <t>GO:0010639</t>
  </si>
  <si>
    <t>negative regulation of organelle organization</t>
  </si>
  <si>
    <t>GO:0006282</t>
  </si>
  <si>
    <t>regulation of DNA repair</t>
  </si>
  <si>
    <t>GO:2000779</t>
  </si>
  <si>
    <t>regulation of double-strand break repair</t>
  </si>
  <si>
    <t>GO:0071824</t>
  </si>
  <si>
    <t>protein-DNA complex subunit organization</t>
  </si>
  <si>
    <t>GO:0061647</t>
  </si>
  <si>
    <t>histone H3-K9 modification</t>
  </si>
  <si>
    <t>GO:0043933</t>
  </si>
  <si>
    <t>macromolecular complex subunit organization</t>
  </si>
  <si>
    <t>Sbif00413;Sbif00512;Sbif00559;Sbif00967;Sbif01422;Sbif01521;Sbif01573;Sbif03029;Sbif03686;Sbif03961;Sbif04012;Sbif04059;Sbif04161;Sbif04852;Sbif05097;Sbif05719;Sbif05860;Sbif05927;Sbif05930;Sbif05974;Sbif06592;Sbif06593;Sbif06594;Sbif06596;Sbif06597;Sbif06598;Sbif06599;Sbif06600;Sbif06601;Sbif06602;Sbif06603;Sbif06605;Sbif06606;Sbif07236;Sbif07257;Sbif08014;Sbif08028;Sbif08052;Sbif08055;Sbif08860;Sbif09061;Sbif09186;Sbif09753;Sbif10749;Sbif10759;Sbif10873;Sbif10874;Sbif10875;Sbif10876;Sbif10877;Sbif10878;Sbif10971;Sbif13424;Sbif16270;Sbif16564;Sbif17153;Sbif17154;Sbif17155;Sbif17156;Sbif17157;Sbif17158;Sbif17159;Sbif17160;Sbif17161;Sbif17162;Sbif17163;Sbif17164</t>
  </si>
  <si>
    <t>GO:0031327</t>
  </si>
  <si>
    <t>negative regulation of cellular biosynthetic process</t>
  </si>
  <si>
    <t>GO:0045463</t>
  </si>
  <si>
    <t>R8 cell development</t>
  </si>
  <si>
    <t>GO:0000726</t>
  </si>
  <si>
    <t>non-recombinational repair</t>
  </si>
  <si>
    <t>GO:0009890</t>
  </si>
  <si>
    <t>negative regulation of biosynthetic process</t>
  </si>
  <si>
    <t>GO:0048545</t>
  </si>
  <si>
    <t>response to steroid hormone</t>
  </si>
  <si>
    <t>Sbif00967;Sbif01422;Sbif03961;Sbif04161;Sbif04852;Sbif05623;Sbif05930;Sbif07008;Sbif07257;Sbif08014;Sbif08028;Sbif08055;Sbif09309;Sbif09969;Sbif10025;Sbif10921;Sbif10956;Sbif12519;Sbif13992;Sbif13994;Sbif15078;Sbif16388;Sbif16564</t>
  </si>
  <si>
    <t>GO:0006694</t>
  </si>
  <si>
    <t>steroid biosynthetic process</t>
  </si>
  <si>
    <t>Sbif02718;Sbif02719;Sbif02721;Sbif02756;Sbif02757;Sbif05821;Sbif05841;Sbif15118;Sbif15783;Sbif16228;Sbif16229;Sbif16375;Sbif16376;Sbif16378</t>
  </si>
  <si>
    <t>GO:0070544</t>
  </si>
  <si>
    <t>histone H3-K36 demethylation</t>
  </si>
  <si>
    <t>GO:0016063</t>
  </si>
  <si>
    <t>rhodopsin biosynthetic process</t>
  </si>
  <si>
    <t>Sbif02756;Sbif02757;Sbif05821;Sbif16375;Sbif16378</t>
  </si>
  <si>
    <t>GO:0061587</t>
  </si>
  <si>
    <t>transfer RNA gene-mediated silencing</t>
  </si>
  <si>
    <t>Sbif17153;Sbif17157;Sbif17161</t>
  </si>
  <si>
    <t>GO:0007586</t>
  </si>
  <si>
    <t>digestion</t>
  </si>
  <si>
    <t>response to antibiotic</t>
  </si>
  <si>
    <t>GO:0010817</t>
  </si>
  <si>
    <t>regulation of hormone levels</t>
  </si>
  <si>
    <t>GO:0006665</t>
  </si>
  <si>
    <t>GO:2000112</t>
  </si>
  <si>
    <t>regulation of cellular macromolecule biosynthetic process</t>
  </si>
  <si>
    <t>GO:0046154</t>
  </si>
  <si>
    <t>rhodopsin metabolic process</t>
  </si>
  <si>
    <t>GO:0043200</t>
  </si>
  <si>
    <t>GO:0035154</t>
  </si>
  <si>
    <t>terminal cell fate specification, open tracheal system</t>
  </si>
  <si>
    <t>GO:0071774</t>
  </si>
  <si>
    <t>response to fibroblast growth factor</t>
  </si>
  <si>
    <t>GO:0032355</t>
  </si>
  <si>
    <t>response to estradiol</t>
  </si>
  <si>
    <t>GO:0072347</t>
  </si>
  <si>
    <t>response to anesthetic</t>
  </si>
  <si>
    <t>GO:0003299</t>
  </si>
  <si>
    <t>muscle hypertrophy in response to stress</t>
  </si>
  <si>
    <t>GO:0014898</t>
  </si>
  <si>
    <t>cardiac muscle hypertrophy in response to stress</t>
  </si>
  <si>
    <t>GO:0006629</t>
  </si>
  <si>
    <t>lipid metabolic process</t>
  </si>
  <si>
    <t>Sbif01893;Sbif01896;Sbif01897;Sbif01898;Sbif02718;Sbif02719;Sbif02721;Sbif02756;Sbif02757;Sbif03206;Sbif03208;Sbif05623;Sbif05821;Sbif05841;Sbif09309;Sbif09715;Sbif09716;Sbif09719;Sbif09720;Sbif09969;Sbif10025;Sbif10921;Sbif10956;Sbif12519;Sbif13992;Sbif13994;Sbif15078;Sbif15118;Sbif15783;Sbif16228;Sbif16229;Sbif16375;Sbif16376;Sbif16378;Sbif16388</t>
  </si>
  <si>
    <t>GO:0045686</t>
  </si>
  <si>
    <t>negative regulation of glial cell differentiation</t>
  </si>
  <si>
    <t>GO:0010556</t>
  </si>
  <si>
    <t>regulation of macromolecule biosynthetic process</t>
  </si>
  <si>
    <t>GO:0014887</t>
  </si>
  <si>
    <t>cardiac muscle adaptation</t>
  </si>
  <si>
    <t>GO:0048710</t>
  </si>
  <si>
    <t>regulation of astrocyte differentiation</t>
  </si>
  <si>
    <t>GO:0000122</t>
  </si>
  <si>
    <t>negative regulation of transcription from RNA polymerase II promoter</t>
  </si>
  <si>
    <t>Sbif00967;Sbif01422;Sbif01521;Sbif01573;Sbif03029;Sbif03961;Sbif04161;Sbif04852;Sbif05719;Sbif05930;Sbif05974;Sbif07257;Sbif08014;Sbif08028;Sbif08052;Sbif08055;Sbif09139;Sbif09783;Sbif16564;Sbif17153;Sbif17155;Sbif17157;Sbif17159;Sbif17161;Sbif17163</t>
  </si>
  <si>
    <t>GO:0071456</t>
  </si>
  <si>
    <t>cellular response to hypoxia</t>
  </si>
  <si>
    <t>GO:0010035</t>
  </si>
  <si>
    <t>response to inorganic substance</t>
  </si>
  <si>
    <t>GO:0071236</t>
  </si>
  <si>
    <t>cellular response to antibiotic</t>
  </si>
  <si>
    <t>GO:0071479</t>
  </si>
  <si>
    <t>cellular response to ionizing radiation</t>
  </si>
  <si>
    <t>GO:0006357</t>
  </si>
  <si>
    <t>regulation of transcription from RNA polymerase II promoter</t>
  </si>
  <si>
    <t>Sbif00967;Sbif01422;Sbif01521;Sbif01573;Sbif03029;Sbif03961;Sbif04161;Sbif04819;Sbif04852;Sbif04999;Sbif05003;Sbif05708;Sbif05719;Sbif05735;Sbif05930;Sbif05974;Sbif07257;Sbif07293;Sbif08014;Sbif08028;Sbif08052;Sbif08055;Sbif08929;Sbif09139;Sbif09783;Sbif13520;Sbif13936;Sbif14131;Sbif14838;Sbif15640;Sbif16082;Sbif16145;Sbif16147;Sbif16182;Sbif16202;Sbif16431;Sbif16564;Sbif17153;Sbif17155;Sbif17157;Sbif17159;Sbif17161;Sbif17163</t>
  </si>
  <si>
    <t>GO:0031326</t>
  </si>
  <si>
    <t>regulation of cellular biosynthetic process</t>
  </si>
  <si>
    <t>Sbif00967;Sbif01422;Sbif01491;Sbif01521;Sbif01573;Sbif03029;Sbif03686;Sbif03961;Sbif04161;Sbif04819;Sbif04852;Sbif04928;Sbif04999;Sbif05003;Sbif05708;Sbif05719;Sbif05735;Sbif05927;Sbif05930;Sbif05974;Sbif06592;Sbif06594;Sbif06596;Sbif06599;Sbif06601;Sbif07076;Sbif07257;Sbif07293;Sbif08014;Sbif08028;Sbif08052;Sbif08055;Sbif08929;Sbif09139;Sbif09783;Sbif10749;Sbif10759;Sbif10873;Sbif10876;Sbif10878;Sbif13424;Sbif13520;Sbif13936;Sbif14131;Sbif14838;Sbif15295;Sbif15640;Sbif16082;Sbif16145;Sbif16147;Sbif16182;Sbif16202;Sbif16431;Sbif16564;Sbif17153;Sbif17155;Sbif17156;Sbif17157;Sbif17159;Sbif17160;Sbif17161;Sbif17163;Sbif17164</t>
  </si>
  <si>
    <t>GO:0060359</t>
  </si>
  <si>
    <t>response to ammonium ion</t>
  </si>
  <si>
    <t>GO:0097305</t>
  </si>
  <si>
    <t>response to alcohol</t>
  </si>
  <si>
    <t>GO:0031060</t>
  </si>
  <si>
    <t>regulation of histone methylation</t>
  </si>
  <si>
    <t>GO:1990267</t>
  </si>
  <si>
    <t>response to transition metal nanoparticle</t>
  </si>
  <si>
    <t>GO:0071229</t>
  </si>
  <si>
    <t>cellular response to acid chemical</t>
  </si>
  <si>
    <t>GO:1901136</t>
  </si>
  <si>
    <t>carbohydrate derivative catabolic process</t>
  </si>
  <si>
    <t>GO:0036294</t>
  </si>
  <si>
    <t>cellular response to decreased oxygen levels</t>
  </si>
  <si>
    <t>GO:0010629</t>
  </si>
  <si>
    <t>negative regulation of gene expression</t>
  </si>
  <si>
    <t>GO:0006643</t>
  </si>
  <si>
    <t>membrane lipid metabolic process</t>
  </si>
  <si>
    <t>GO:0035153</t>
  </si>
  <si>
    <t>epithelial cell type specification, open tracheal system</t>
  </si>
  <si>
    <t>GO:0055114</t>
  </si>
  <si>
    <t>oxidation-reduction process</t>
  </si>
  <si>
    <t>Sbif01521;Sbif01573;Sbif01893;Sbif01896;Sbif01897;Sbif01898;Sbif02718;Sbif02719;Sbif02721;Sbif02756;Sbif02757;Sbif03029;Sbif03206;Sbif03208;Sbif05821;Sbif05841;Sbif05974;Sbif08052;Sbif09715;Sbif09716;Sbif09719;Sbif09720;Sbif15118;Sbif15783;Sbif16228;Sbif16229;Sbif16375;Sbif16376;Sbif16378</t>
  </si>
  <si>
    <t>GO:0016571</t>
  </si>
  <si>
    <t>histone methylation</t>
  </si>
  <si>
    <t>Sbif00512;Sbif01521;Sbif01573;Sbif03029;Sbif03686;Sbif04059;Sbif05860;Sbif05927;Sbif05974;Sbif08052</t>
  </si>
  <si>
    <t>GO:2001020</t>
  </si>
  <si>
    <t>regulation of response to DNA damage stimulus</t>
  </si>
  <si>
    <t>GO:0009889</t>
  </si>
  <si>
    <t>regulation of biosynthetic process</t>
  </si>
  <si>
    <t>GO:0034968</t>
  </si>
  <si>
    <t>histone lysine methylation</t>
  </si>
  <si>
    <t>GO:0051054</t>
  </si>
  <si>
    <t>positive regulation of DNA metabolic process</t>
  </si>
  <si>
    <t>GO:0044238</t>
  </si>
  <si>
    <t>primary metabolic process</t>
  </si>
  <si>
    <t>Sbif00249;Sbif00250;Sbif00512;Sbif00540;Sbif00549;Sbif00559;Sbif00967;Sbif01422;Sbif01491;Sbif01521;Sbif01573;Sbif01893;Sbif01896;Sbif01897;Sbif01898;Sbif02005;Sbif02718;Sbif02719;Sbif02721;Sbif02756;Sbif02757;Sbif03029;Sbif03206;Sbif03208;Sbif03686;Sbif03961;Sbif04012;Sbif04035;Sbif04059;Sbif04161;Sbif04814;Sbif04819;Sbif04823;Sbif04824;Sbif04852;Sbif04928;Sbif04932;Sbif04999;Sbif05003;Sbif05348;Sbif05623;Sbif05708;Sbif05719;Sbif05735;Sbif05821;Sbif05841;Sbif05860;Sbif05927;Sbif05930;Sbif05974;Sbif06592;Sbif06594;Sbif06596;Sbif06599;Sbif06601;Sbif07008;Sbif07076;Sbif07115;Sbif07236;Sbif07257;Sbif07293;Sbif08014;Sbif08028;Sbif08052;Sbif08055;Sbif08860;Sbif08929;Sbif09061;Sbif09139;Sbif09309;Sbif09715;Sbif09716;Sbif09719;Sbif09720;Sbif09753;Sbif09783;Sbif09969;Sbif10025;Sbif10749;Sbif10759;Sbif10873;Sbif10876;Sbif10878;Sbif10921;Sbif10956;Sbif10971;Sbif12271;Sbif12519;Sbif13424;Sbif13520;Sbif13936;Sbif13992;Sbif13994;Sbif14125;Sbif14131;Sbif14380;Sbif14559;Sbif14560;Sbif14648;Sbif14838;Sbif14914;Sbif15078;Sbif15118;Sbif15295;Sbif15640;Sbif15783;Sbif16082;Sbif16145;Sbif16147;Sbif16182;Sbif16202;Sbif16228;Sbif16229;Sbif16270;Sbif16375;Sbif16376;Sbif16378;Sbif16388;Sbif16411;Sbif16431;Sbif16564;Sbif17153;Sbif17155;Sbif17156;Sbif17157;Sbif17159;Sbif17160;Sbif17161;Sbif17163;Sbif17164</t>
  </si>
  <si>
    <t>GO:0045465</t>
  </si>
  <si>
    <t>R8 cell differentiation</t>
  </si>
  <si>
    <t>GO:0071453</t>
  </si>
  <si>
    <t>cellular response to oxygen levels</t>
  </si>
  <si>
    <t>GO:0097306</t>
  </si>
  <si>
    <t>cellular response to alcohol</t>
  </si>
  <si>
    <t>GO:0034654</t>
  </si>
  <si>
    <t>nucleobase-containing compound biosynthetic process</t>
  </si>
  <si>
    <t>GO:0000724</t>
  </si>
  <si>
    <t>double-strand break repair via homologous recombination</t>
  </si>
  <si>
    <t>GO:0000725</t>
  </si>
  <si>
    <t>recombinational repair</t>
  </si>
  <si>
    <t>GO:0014888</t>
  </si>
  <si>
    <t>striated muscle adaptation</t>
  </si>
  <si>
    <t>GO:0045467</t>
  </si>
  <si>
    <t>R7 cell development</t>
  </si>
  <si>
    <t>GO:2000036</t>
  </si>
  <si>
    <t>regulation of stem cell population maintenance</t>
  </si>
  <si>
    <t>GO:0006366</t>
  </si>
  <si>
    <t>transcription from RNA polymerase II promoter</t>
  </si>
  <si>
    <t>GO:0031667</t>
  </si>
  <si>
    <t>response to nutrient levels</t>
  </si>
  <si>
    <t>Sbif00967;Sbif01422;Sbif03961;Sbif04161;Sbif04852;Sbif05623;Sbif05719;Sbif05930;Sbif07008;Sbif07257;Sbif08014;Sbif08028;Sbif08055;Sbif09309;Sbif09969;Sbif10025;Sbif10921;Sbif10956;Sbif12519;Sbif13992;Sbif13994;Sbif15078;Sbif16388;Sbif16564</t>
  </si>
  <si>
    <t>GO:0018022</t>
  </si>
  <si>
    <t>peptidyl-lysine methylation</t>
  </si>
  <si>
    <t>GO:0009991</t>
  </si>
  <si>
    <t>response to extracellular stimulus</t>
  </si>
  <si>
    <t>GO:0051099</t>
  </si>
  <si>
    <t>positive regulation of binding</t>
  </si>
  <si>
    <t>Sbif00413;Sbif00512;Sbif00559;Sbif04059;Sbif05860;Sbif08052;Sbif08860;Sbif09061;Sbif09753;Sbif10971</t>
  </si>
  <si>
    <t>GO:0001825</t>
  </si>
  <si>
    <t>blastocyst formation</t>
  </si>
  <si>
    <t>GO:0014014</t>
  </si>
  <si>
    <t>negative regulation of gliogenesis</t>
  </si>
  <si>
    <t>GO:0043279</t>
  </si>
  <si>
    <t>response to alkaloid</t>
  </si>
  <si>
    <t>GO:0031400</t>
  </si>
  <si>
    <t>negative regulation of protein modification process</t>
  </si>
  <si>
    <t>GO:0000183</t>
  </si>
  <si>
    <t>chromatin silencing at rDNA</t>
  </si>
  <si>
    <t>Sbif17155;Sbif17159;Sbif17163</t>
  </si>
  <si>
    <t>GO:0006335</t>
  </si>
  <si>
    <t>DNA replication-dependent nucleosome assembly</t>
  </si>
  <si>
    <t>GO:0034723</t>
  </si>
  <si>
    <t>DNA replication-dependent nucleosome organization</t>
  </si>
  <si>
    <t>GO:0018130</t>
  </si>
  <si>
    <t>heterocycle biosynthetic process</t>
  </si>
  <si>
    <t>GO:0051172</t>
  </si>
  <si>
    <t>negative regulation of nitrogen compound metabolic process</t>
  </si>
  <si>
    <t>Sbif00512;Sbif00967;Sbif01422;Sbif01521;Sbif01573;Sbif03029;Sbif03686;Sbif03961;Sbif04059;Sbif04161;Sbif04852;Sbif05719;Sbif05860;Sbif05927;Sbif05930;Sbif05974;Sbif06592;Sbif06594;Sbif06596;Sbif06599;Sbif06601;Sbif07076;Sbif07257;Sbif08014;Sbif08028;Sbif08052;Sbif08055;Sbif09139;Sbif09783;Sbif10749;Sbif10759;Sbif10873;Sbif10876;Sbif10878;Sbif13424;Sbif16564;Sbif17153;Sbif17155;Sbif17156;Sbif17157;Sbif17159;Sbif17160;Sbif17161;Sbif17163;Sbif17164</t>
  </si>
  <si>
    <t>GO:0006479</t>
  </si>
  <si>
    <t>protein methylation</t>
  </si>
  <si>
    <t>GO:0008213</t>
  </si>
  <si>
    <t>protein alkylation</t>
  </si>
  <si>
    <t>GO:0090304</t>
  </si>
  <si>
    <t>nucleic acid metabolic process</t>
  </si>
  <si>
    <t>Sbif00512;Sbif00559;Sbif00967;Sbif01422;Sbif01491;Sbif01521;Sbif01573;Sbif03029;Sbif03686;Sbif03961;Sbif04059;Sbif04161;Sbif04819;Sbif04852;Sbif04932;Sbif04999;Sbif05003;Sbif05708;Sbif05719;Sbif05735;Sbif05860;Sbif05927;Sbif05930;Sbif05974;Sbif06592;Sbif06594;Sbif06596;Sbif06599;Sbif06601;Sbif07076;Sbif07115;Sbif07257;Sbif07293;Sbif08014;Sbif08028;Sbif08052;Sbif08055;Sbif08860;Sbif08929;Sbif09061;Sbif09139;Sbif09753;Sbif09783;Sbif10749;Sbif10759;Sbif10873;Sbif10876;Sbif10878;Sbif10971;Sbif13424;Sbif13520;Sbif13936;Sbif14131;Sbif14838;Sbif15295;Sbif15640;Sbif16082;Sbif16145;Sbif16147;Sbif16182;Sbif16202;Sbif16431;Sbif16564;Sbif17153;Sbif17155;Sbif17156;Sbif17157;Sbif17159;Sbif17160;Sbif17161;Sbif17163;Sbif17164</t>
  </si>
  <si>
    <t>GO:0009314</t>
  </si>
  <si>
    <t>response to radiation</t>
  </si>
  <si>
    <t>Sbif00512;Sbif00559;Sbif00967;Sbif01422;Sbif03961;Sbif04059;Sbif04161;Sbif04852;Sbif05860;Sbif05927;Sbif05930;Sbif07257;Sbif08014;Sbif08028;Sbif08052;Sbif08055;Sbif08860;Sbif09061;Sbif09753;Sbif10971;Sbif16564</t>
  </si>
  <si>
    <t>GO:0044242</t>
  </si>
  <si>
    <t>cellular lipid catabolic process</t>
  </si>
  <si>
    <t>GO:0009743</t>
  </si>
  <si>
    <t>response to carbohydrate</t>
  </si>
  <si>
    <t>Sbif03686;Sbif05623;Sbif07008;Sbif09309;Sbif09969;Sbif10025;Sbif10921;Sbif10956;Sbif12519;Sbif13992;Sbif13994;Sbif15078;Sbif16388</t>
  </si>
  <si>
    <t>GO:0010468</t>
  </si>
  <si>
    <t>regulation of gene expression</t>
  </si>
  <si>
    <t>GO:0019438</t>
  </si>
  <si>
    <t>aromatic compound biosynthetic process</t>
  </si>
  <si>
    <t>GO:0040003</t>
  </si>
  <si>
    <t>chitin-based cuticle development</t>
  </si>
  <si>
    <t>Sbif00738;Sbif00739;Sbif00740;Sbif00742;Sbif00743;Sbif01057;Sbif03138;Sbif03141</t>
  </si>
  <si>
    <t>GO:0038111</t>
  </si>
  <si>
    <t>interleukin-7-mediated signaling pathway</t>
  </si>
  <si>
    <t>GO:0097237</t>
  </si>
  <si>
    <t>cellular response to toxic substance</t>
  </si>
  <si>
    <t>GO:0006726</t>
  </si>
  <si>
    <t>eye pigment biosynthetic process</t>
  </si>
  <si>
    <t>GO:0006259</t>
  </si>
  <si>
    <t>DNA metabolic process</t>
  </si>
  <si>
    <t>Sbif00512;Sbif00559;Sbif00967;Sbif01422;Sbif03686;Sbif03961;Sbif04059;Sbif04161;Sbif04852;Sbif05860;Sbif05927;Sbif05930;Sbif07257;Sbif08014;Sbif08028;Sbif08052;Sbif08055;Sbif08860;Sbif09061;Sbif09753;Sbif10971;Sbif15295;Sbif16564;Sbif17153;Sbif17157;Sbif17161</t>
  </si>
  <si>
    <t>GO:0045685</t>
  </si>
  <si>
    <t>regulation of glial cell differentiation</t>
  </si>
  <si>
    <t>GO:0033993</t>
  </si>
  <si>
    <t>response to lipid</t>
  </si>
  <si>
    <t>GO:0042441</t>
  </si>
  <si>
    <t>eye pigment metabolic process</t>
  </si>
  <si>
    <t>GO:0043324</t>
  </si>
  <si>
    <t>pigment metabolic process involved in developmental pigmentation</t>
  </si>
  <si>
    <t>GO:0043474</t>
  </si>
  <si>
    <t>pigment metabolic process involved in pigmentation</t>
  </si>
  <si>
    <t>GO:1901565</t>
  </si>
  <si>
    <t>organonitrogen compound catabolic process</t>
  </si>
  <si>
    <t>Sbif00249;Sbif00250;Sbif00540;Sbif00549;Sbif04035;Sbif04814;Sbif04823;Sbif04824;Sbif05623;Sbif07008;Sbif09309;Sbif09969;Sbif10025;Sbif10921;Sbif10956;Sbif12271;Sbif12519;Sbif13992;Sbif13994;Sbif14125;Sbif14380;Sbif14559;Sbif14560;Sbif14648;Sbif15078;Sbif16388</t>
  </si>
  <si>
    <t>GO:0051083</t>
  </si>
  <si>
    <t>'de novo' cotranslational protein folding</t>
  </si>
  <si>
    <t>Sbif00238;Sbif13218</t>
  </si>
  <si>
    <t>GO:0098760</t>
  </si>
  <si>
    <t>response to interleukin-7</t>
  </si>
  <si>
    <t>GO:0098761</t>
  </si>
  <si>
    <t>cellular response to interleukin-7</t>
  </si>
  <si>
    <t>GO:0009636</t>
  </si>
  <si>
    <t>response to toxic substance</t>
  </si>
  <si>
    <t>GO:0048708</t>
  </si>
  <si>
    <t>astrocyte differentiation</t>
  </si>
  <si>
    <t>GO:0016070</t>
  </si>
  <si>
    <t>RNA metabolic process</t>
  </si>
  <si>
    <t>Sbif00967;Sbif01422;Sbif01491;Sbif01521;Sbif01573;Sbif03029;Sbif03686;Sbif03961;Sbif04161;Sbif04819;Sbif04852;Sbif04932;Sbif04999;Sbif05003;Sbif05708;Sbif05719;Sbif05735;Sbif05927;Sbif05930;Sbif05974;Sbif06592;Sbif06594;Sbif06596;Sbif06599;Sbif06601;Sbif07076;Sbif07115;Sbif07257;Sbif07293;Sbif08014;Sbif08028;Sbif08052;Sbif08055;Sbif08929;Sbif09139;Sbif09783;Sbif10749;Sbif10759;Sbif10873;Sbif10876;Sbif10878;Sbif13424;Sbif13520;Sbif13936;Sbif14131;Sbif14838;Sbif15295;Sbif15640;Sbif16082;Sbif16145;Sbif16147;Sbif16182;Sbif16202;Sbif16431;Sbif16564;Sbif17153;Sbif17155;Sbif17156;Sbif17157;Sbif17159;Sbif17160;Sbif17161;Sbif17163;Sbif17164</t>
  </si>
  <si>
    <t>GO:0060446</t>
  </si>
  <si>
    <t>branching involved in open tracheal system development</t>
  </si>
  <si>
    <t>Sbif00413;Sbif01521;Sbif01573;Sbif03029;Sbif05974;Sbif08052</t>
  </si>
  <si>
    <t>GO:0006996</t>
  </si>
  <si>
    <t>organelle organization</t>
  </si>
  <si>
    <t>Sbif00413;Sbif00512;Sbif00559;Sbif00967;Sbif01422;Sbif01521;Sbif01573;Sbif03029;Sbif03686;Sbif03961;Sbif04012;Sbif04059;Sbif04161;Sbif04852;Sbif05097;Sbif05719;Sbif05860;Sbif05927;Sbif05930;Sbif05974;Sbif06592;Sbif06593;Sbif06594;Sbif06596;Sbif06597;Sbif06598;Sbif06599;Sbif06600;Sbif06601;Sbif06602;Sbif06603;Sbif06605;Sbif06606;Sbif07008;Sbif07236;Sbif07257;Sbif08014;Sbif08028;Sbif08052;Sbif08055;Sbif08860;Sbif08929;Sbif09061;Sbif09186;Sbif09753;Sbif10749;Sbif10759;Sbif10873;Sbif10874;Sbif10875;Sbif10876;Sbif10877;Sbif10878;Sbif10971;Sbif13424;Sbif16182;Sbif16270;Sbif16431;Sbif16564;Sbif17153;Sbif17154;Sbif17155;Sbif17156;Sbif17157;Sbif17158;Sbif17159;Sbif17160;Sbif17161;Sbif17162;Sbif17163;Sbif17164</t>
  </si>
  <si>
    <t>GO:0009408</t>
  </si>
  <si>
    <t>response to heat</t>
  </si>
  <si>
    <t>GO:0071704</t>
  </si>
  <si>
    <t>organic substance metabolic process</t>
  </si>
  <si>
    <t>GO:0044237</t>
  </si>
  <si>
    <t>cellular metabolic process</t>
  </si>
  <si>
    <t>Sbif00249;Sbif00250;Sbif00512;Sbif00540;Sbif00549;Sbif00559;Sbif00967;Sbif01422;Sbif01491;Sbif01521;Sbif01573;Sbif01893;Sbif01896;Sbif01897;Sbif01898;Sbif02005;Sbif02718;Sbif02719;Sbif02721;Sbif02756;Sbif02757;Sbif03029;Sbif03206;Sbif03208;Sbif03686;Sbif03961;Sbif04012;Sbif04035;Sbif04059;Sbif04161;Sbif04814;Sbif04819;Sbif04823;Sbif04824;Sbif04852;Sbif04928;Sbif04932;Sbif04999;Sbif05003;Sbif05348;Sbif05623;Sbif05708;Sbif05719;Sbif05735;Sbif05821;Sbif05860;Sbif05927;Sbif05930;Sbif05974;Sbif06592;Sbif06594;Sbif06596;Sbif06599;Sbif06601;Sbif07008;Sbif07076;Sbif07115;Sbif07236;Sbif07257;Sbif07293;Sbif08014;Sbif08028;Sbif08052;Sbif08055;Sbif08860;Sbif08929;Sbif09061;Sbif09139;Sbif09309;Sbif09715;Sbif09716;Sbif09719;Sbif09720;Sbif09753;Sbif09783;Sbif09969;Sbif10025;Sbif10749;Sbif10759;Sbif10873;Sbif10876;Sbif10878;Sbif10921;Sbif10956;Sbif10971;Sbif12271;Sbif12519;Sbif13424;Sbif13520;Sbif13936;Sbif13992;Sbif13994;Sbif14125;Sbif14131;Sbif14380;Sbif14559;Sbif14560;Sbif14648;Sbif14838;Sbif14914;Sbif15078;Sbif15118;Sbif15295;Sbif15640;Sbif16082;Sbif16145;Sbif16147;Sbif16182;Sbif16202;Sbif16228;Sbif16229;Sbif16270;Sbif16375;Sbif16376;Sbif16378;Sbif16388;Sbif16411;Sbif16431;Sbif16564;Sbif17153;Sbif17155;Sbif17156;Sbif17157;Sbif17159;Sbif17160;Sbif17161;Sbif17163;Sbif17164</t>
  </si>
  <si>
    <t>GO:0051129</t>
  </si>
  <si>
    <t>negative regulation of cellular component organization</t>
  </si>
  <si>
    <t>GO:0042180</t>
  </si>
  <si>
    <t>cellular ketone metabolic process</t>
  </si>
  <si>
    <t>GO:1901657</t>
  </si>
  <si>
    <t>glycosyl compound metabolic process</t>
  </si>
  <si>
    <t>Sbif02005;Sbif05348;Sbif05623;Sbif05719;Sbif09309;Sbif09969;Sbif10025;Sbif10921;Sbif10956;Sbif12519;Sbif13992;Sbif13994;Sbif14914;Sbif15078;Sbif16388;Sbif16411</t>
  </si>
  <si>
    <t>GO:0044255</t>
  </si>
  <si>
    <t>cellular lipid metabolic process</t>
  </si>
  <si>
    <t>Sbif02718;Sbif02719;Sbif02721;Sbif02756;Sbif02757;Sbif05623;Sbif05821;Sbif09309;Sbif09969;Sbif10025;Sbif10921;Sbif10956;Sbif12519;Sbif13992;Sbif13994;Sbif15078;Sbif15118;Sbif16228;Sbif16229;Sbif16375;Sbif16376;Sbif16378;Sbif16388</t>
  </si>
  <si>
    <t>lipid catabolic process</t>
  </si>
  <si>
    <t>GO:0016321</t>
  </si>
  <si>
    <t>female meiosis chromosome segregation</t>
  </si>
  <si>
    <t>Sbif17154;Sbif17158;Sbif17162</t>
  </si>
  <si>
    <t>GO:0034501</t>
  </si>
  <si>
    <t>protein localization to kinetochore</t>
  </si>
  <si>
    <t>GO:0051171</t>
  </si>
  <si>
    <t>regulation of nitrogen compound metabolic process</t>
  </si>
  <si>
    <t>Sbif00512;Sbif00559;Sbif00967;Sbif01422;Sbif01491;Sbif01521;Sbif01573;Sbif03029;Sbif03686;Sbif03961;Sbif04059;Sbif04161;Sbif04819;Sbif04852;Sbif04928;Sbif04999;Sbif05003;Sbif05708;Sbif05719;Sbif05735;Sbif05860;Sbif05927;Sbif05930;Sbif05974;Sbif06592;Sbif06594;Sbif06596;Sbif06599;Sbif06601;Sbif07076;Sbif07257;Sbif07293;Sbif08014;Sbif08028;Sbif08052;Sbif08055;Sbif08860;Sbif08929;Sbif09061;Sbif09139;Sbif09753;Sbif09783;Sbif10749;Sbif10759;Sbif10873;Sbif10876;Sbif10878;Sbif10971;Sbif13424;Sbif13520;Sbif13936;Sbif14131;Sbif14838;Sbif15295;Sbif15640;Sbif16082;Sbif16145;Sbif16147;Sbif16182;Sbif16202;Sbif16431;Sbif16564;Sbif17153;Sbif17155;Sbif17156;Sbif17157;Sbif17159;Sbif17160;Sbif17161;Sbif17163;Sbif17164</t>
  </si>
  <si>
    <t>GO:0031324</t>
  </si>
  <si>
    <t>negative regulation of cellular metabolic process</t>
  </si>
  <si>
    <t>GO:0006302</t>
  </si>
  <si>
    <t>double-strand break repair</t>
  </si>
  <si>
    <t>GO:0003300</t>
  </si>
  <si>
    <t>cardiac muscle hypertrophy</t>
  </si>
  <si>
    <t>GO:0014897</t>
  </si>
  <si>
    <t>striated muscle hypertrophy</t>
  </si>
  <si>
    <t>GO:0042594</t>
  </si>
  <si>
    <t>response to starvation</t>
  </si>
  <si>
    <t>Sbif05623;Sbif07008;Sbif09309;Sbif09969;Sbif10025;Sbif10921;Sbif10956;Sbif12519;Sbif13992;Sbif13994;Sbif15078;Sbif16388</t>
  </si>
  <si>
    <t>GO:0009059</t>
  </si>
  <si>
    <t>macromolecule biosynthetic process</t>
  </si>
  <si>
    <t>Sbif00967;Sbif01422;Sbif01491;Sbif01521;Sbif01573;Sbif02756;Sbif02757;Sbif03029;Sbif03686;Sbif03961;Sbif04161;Sbif04819;Sbif04852;Sbif04999;Sbif05003;Sbif05708;Sbif05719;Sbif05735;Sbif05821;Sbif05927;Sbif05930;Sbif05974;Sbif06592;Sbif06594;Sbif06596;Sbif06599;Sbif06601;Sbif07076;Sbif07257;Sbif07293;Sbif08014;Sbif08028;Sbif08052;Sbif08055;Sbif08929;Sbif09139;Sbif09783;Sbif10749;Sbif10759;Sbif10873;Sbif10876;Sbif10878;Sbif13424;Sbif13520;Sbif13936;Sbif14131;Sbif14838;Sbif15295;Sbif15640;Sbif16082;Sbif16145;Sbif16147;Sbif16182;Sbif16202;Sbif16375;Sbif16378;Sbif16431;Sbif16564;Sbif17153;Sbif17155;Sbif17156;Sbif17157;Sbif17159;Sbif17160;Sbif17161;Sbif17163;Sbif17164</t>
  </si>
  <si>
    <t>GO:0048069</t>
  </si>
  <si>
    <t>eye pigmentation</t>
  </si>
  <si>
    <t>GO:0051290</t>
  </si>
  <si>
    <t>protein heterotetramerization</t>
  </si>
  <si>
    <t>GO:0014896</t>
  </si>
  <si>
    <t>muscle hypertrophy</t>
  </si>
  <si>
    <t>GO:0032269</t>
  </si>
  <si>
    <t>negative regulation of cellular protein metabolic process</t>
  </si>
  <si>
    <t>Sbif00512;Sbif01521;Sbif01573;Sbif03029;Sbif04059;Sbif05860;Sbif05974;Sbif06592;Sbif06594;Sbif06596;Sbif06599;Sbif06601;Sbif08052;Sbif10749;Sbif10759;Sbif10873;Sbif10876;Sbif10878;Sbif13424;Sbif17155;Sbif17156;Sbif17159;Sbif17160;Sbif17163;Sbif17164</t>
  </si>
  <si>
    <t>GO:0071459</t>
  </si>
  <si>
    <t>protein localization to chromosome, centromeric region</t>
  </si>
  <si>
    <t>GO:0001824</t>
  </si>
  <si>
    <t>blastocyst development</t>
  </si>
  <si>
    <t>out (124)</t>
  </si>
  <si>
    <t>All (8331)</t>
  </si>
  <si>
    <t>GO:0007014</t>
  </si>
  <si>
    <t>actin ubiquitination</t>
  </si>
  <si>
    <t>Tpal000983.1;Tpal001302.1;Tpal003438.1;Tpal004185.1;Tpal004466.1;Tpal004879.1;Tpal006216.1;Tpal006360.1;Tpal007262.1;Tpal007458.1;Tpal010936.1;Tpal011256.1;Tpal011632.1;Tpal013844.1</t>
  </si>
  <si>
    <t>GO:0036392</t>
  </si>
  <si>
    <t>chemokine (C-C motif) ligand 20 production</t>
  </si>
  <si>
    <t>GO:0097396</t>
  </si>
  <si>
    <t>response to interleukin-17</t>
  </si>
  <si>
    <t>GO:0097398</t>
  </si>
  <si>
    <t>cellular response to interleukin-17</t>
  </si>
  <si>
    <t>GO:0097400</t>
  </si>
  <si>
    <t>interleukin-17-mediated signaling pathway</t>
  </si>
  <si>
    <t>GO:1902187</t>
  </si>
  <si>
    <t>negative regulation of viral release from host cell</t>
  </si>
  <si>
    <t>GO:1903881</t>
  </si>
  <si>
    <t>regulation of interleukin-17-mediated signaling pathway</t>
  </si>
  <si>
    <t>GO:1903883</t>
  </si>
  <si>
    <t>positive regulation of interleukin-17-mediated signaling pathway</t>
  </si>
  <si>
    <t>GO:1903884</t>
  </si>
  <si>
    <t>regulation of chemokine (C-C motif) ligand 20 production</t>
  </si>
  <si>
    <t>GO:1903886</t>
  </si>
  <si>
    <t>positive regulation of chemokine (C-C motif) ligand 20 production</t>
  </si>
  <si>
    <t>GO:0030047</t>
  </si>
  <si>
    <t>actin modification</t>
  </si>
  <si>
    <t>GO:0032722</t>
  </si>
  <si>
    <t>positive regulation of chemokine production</t>
  </si>
  <si>
    <t>GO:0032897</t>
  </si>
  <si>
    <t>negative regulation of viral transcription</t>
  </si>
  <si>
    <t>GO:1902186</t>
  </si>
  <si>
    <t>regulation of viral release from host cell</t>
  </si>
  <si>
    <t>GO:1902230</t>
  </si>
  <si>
    <t>negative regulation of intrinsic apoptotic signaling pathway in response to DNA damage</t>
  </si>
  <si>
    <t>GO:0019076</t>
  </si>
  <si>
    <t>viral release from host cell</t>
  </si>
  <si>
    <t>GO:1903265</t>
  </si>
  <si>
    <t>positive regulation of tumor necrosis factor-mediated signaling pathway</t>
  </si>
  <si>
    <t>GO:0010803</t>
  </si>
  <si>
    <t>regulation of tumor necrosis factor-mediated signaling pathway</t>
  </si>
  <si>
    <t>GO:0001961</t>
  </si>
  <si>
    <t>positive regulation of cytokine-mediated signaling pathway</t>
  </si>
  <si>
    <t>GO:0048147</t>
  </si>
  <si>
    <t>negative regulation of fibroblast proliferation</t>
  </si>
  <si>
    <t>GO:0060760</t>
  </si>
  <si>
    <t>positive regulation of response to cytokine stimulus</t>
  </si>
  <si>
    <t>GO:1902229</t>
  </si>
  <si>
    <t>regulation of intrinsic apoptotic signaling pathway in response to DNA damage</t>
  </si>
  <si>
    <t>GO:0000209</t>
  </si>
  <si>
    <t>protein polyubiquitination</t>
  </si>
  <si>
    <t>Tpal000983.1;Tpal001033.1;Tpal001302.1;Tpal002508.1;Tpal002903.1;Tpal002941.1;Tpal003073.1;Tpal003438.1;Tpal004185.1;Tpal004343.1;Tpal004466.1;Tpal004879.1;Tpal006216.1;Tpal006360.1;Tpal006390.1;Tpal006825.1;Tpal007138.1;Tpal007262.1;Tpal007458.1;Tpal007465.1;Tpal010358.1;Tpal010936.1;Tpal011110.1;Tpal011256.1;Tpal011632.1;Tpal013844.1</t>
  </si>
  <si>
    <t>GO:0032642</t>
  </si>
  <si>
    <t>regulation of chemokine production</t>
  </si>
  <si>
    <t>GO:0032602</t>
  </si>
  <si>
    <t>chemokine production</t>
  </si>
  <si>
    <t>GO:0046782</t>
  </si>
  <si>
    <t>regulation of viral transcription</t>
  </si>
  <si>
    <t>GO:0051155</t>
  </si>
  <si>
    <t>positive regulation of striated muscle cell differentiation</t>
  </si>
  <si>
    <t>GO:0003373</t>
  </si>
  <si>
    <t>dynamin polymerization involved in membrane fission</t>
  </si>
  <si>
    <t>Tpal000287.1;Tpal001825.1;Tpal006356.1;Tpal007193.1;Tpal011530.1;Tpal013618.1;Tpal013622.1;Tpal013632.1;Tpal013681.1;Tpal013800.1;Tpal013846.1</t>
  </si>
  <si>
    <t>GO:0003374</t>
  </si>
  <si>
    <t>dynamin polymerization involved in mitochondrial fission</t>
  </si>
  <si>
    <t>GO:0016567</t>
  </si>
  <si>
    <t>protein ubiquitination</t>
  </si>
  <si>
    <t>Tpal000485.1;Tpal000983.1;Tpal001033.1;Tpal001201.1;Tpal001302.1;Tpal002244.1;Tpal002508.1;Tpal002903.1;Tpal002941.1;Tpal003073.1;Tpal003438.1;Tpal004185.1;Tpal004343.1;Tpal004466.1;Tpal004879.1;Tpal005822.1;Tpal006216.1;Tpal006356.1;Tpal006360.1;Tpal006390.1;Tpal006825.1;Tpal007138.1;Tpal007262.1;Tpal007429.1;Tpal007458.1;Tpal007465.1;Tpal009016.1;Tpal010358.1;Tpal010936.1;Tpal011110.1;Tpal011256.1;Tpal011632.1;Tpal012747.1;Tpal013844.1;Tpal014050.1</t>
  </si>
  <si>
    <t>GO:0016559</t>
  </si>
  <si>
    <t>peroxisome fission</t>
  </si>
  <si>
    <t>GO:0019083</t>
  </si>
  <si>
    <t>viral transcription</t>
  </si>
  <si>
    <t>GO:0051149</t>
  </si>
  <si>
    <t>positive regulation of muscle cell differentiation</t>
  </si>
  <si>
    <t>GO:0010393</t>
  </si>
  <si>
    <t>Tpal001720.1;Tpal001924.1;Tpal008773.1;Tpal011156.1;Tpal011402.1;Tpal012553.1;Tpal012610.1;Tpal013243.1;Tpal013469.1</t>
  </si>
  <si>
    <t>GO:0045488</t>
  </si>
  <si>
    <t>pectin metabolic process</t>
  </si>
  <si>
    <t>GO:0045490</t>
  </si>
  <si>
    <t>pectin catabolic process</t>
  </si>
  <si>
    <t>GO:0048535</t>
  </si>
  <si>
    <t>lymph node development</t>
  </si>
  <si>
    <t>Tpal001033.1;Tpal002508.1;Tpal003073.1;Tpal004343.1;Tpal006825.1;Tpal007138.1;Tpal007465.1;Tpal010358.1;Tpal011110.1</t>
  </si>
  <si>
    <t>GO:0061470</t>
  </si>
  <si>
    <t>T follicular helper cell differentiation</t>
  </si>
  <si>
    <t>GO:0009057</t>
  </si>
  <si>
    <t>macromolecule catabolic process</t>
  </si>
  <si>
    <t>Tpal000485.1;Tpal000983.1;Tpal001033.1;Tpal001087.1;Tpal001302.1;Tpal001720.1;Tpal001924.1;Tpal002099.1;Tpal002244.1;Tpal002508.1;Tpal002903.1;Tpal003073.1;Tpal003438.1;Tpal004185.1;Tpal004343.1;Tpal004427.1;Tpal004466.1;Tpal004879.1;Tpal005822.1;Tpal006216.1;Tpal006360.1;Tpal006390.1;Tpal006825.1;Tpal007138.1;Tpal007262.1;Tpal007429.1;Tpal007458.1;Tpal007465.1;Tpal008773.1;Tpal009016.1;Tpal010358.1;Tpal010936.1;Tpal011110.1;Tpal011156.1;Tpal011256.1;Tpal011402.1;Tpal011632.1;Tpal012553.1;Tpal012610.1;Tpal012747.1;Tpal013243.1;Tpal013469.1;Tpal013844.1;Tpal014050.1</t>
  </si>
  <si>
    <t>GO:0001959</t>
  </si>
  <si>
    <t>regulation of cytokine-mediated signaling pathway</t>
  </si>
  <si>
    <t>GO:0019080</t>
  </si>
  <si>
    <t>viral gene expression</t>
  </si>
  <si>
    <t>GO:0060759</t>
  </si>
  <si>
    <t>regulation of response to cytokine stimulus</t>
  </si>
  <si>
    <t>GO:0048312</t>
  </si>
  <si>
    <t>intracellular distribution of mitochondria</t>
  </si>
  <si>
    <t>GO:0048144</t>
  </si>
  <si>
    <t>fibroblast proliferation</t>
  </si>
  <si>
    <t>GO:0048145</t>
  </si>
  <si>
    <t>regulation of fibroblast proliferation</t>
  </si>
  <si>
    <t>GO:0009894</t>
  </si>
  <si>
    <t>regulation of catabolic process</t>
  </si>
  <si>
    <t>Tpal000287.1;Tpal000983.1;Tpal001033.1;Tpal001087.1;Tpal001302.1;Tpal001825.1;Tpal003073.1;Tpal003438.1;Tpal004185.1;Tpal004343.1;Tpal004466.1;Tpal004879.1;Tpal006216.1;Tpal006356.1;Tpal006360.1;Tpal006825.1;Tpal007138.1;Tpal007193.1;Tpal007262.1;Tpal007458.1;Tpal007465.1;Tpal010936.1;Tpal011110.1;Tpal011256.1;Tpal011530.1;Tpal011632.1;Tpal013618.1;Tpal013622.1;Tpal013632.1;Tpal013681.1;Tpal013800.1;Tpal013844.1;Tpal013846.1</t>
  </si>
  <si>
    <t>GO:0046716</t>
  </si>
  <si>
    <t>muscle cell cellular homeostasis</t>
  </si>
  <si>
    <t>GO:0051092</t>
  </si>
  <si>
    <t>positive regulation of NF-kappaB transcription factor activity</t>
  </si>
  <si>
    <t>GO:2001021</t>
  </si>
  <si>
    <t>negative regulation of response to DNA damage stimulus</t>
  </si>
  <si>
    <t>GO:0043653</t>
  </si>
  <si>
    <t>mitochondrial fragmentation involved in apoptotic process</t>
  </si>
  <si>
    <t>GO:0032446</t>
  </si>
  <si>
    <t>protein modification by small protein conjugation</t>
  </si>
  <si>
    <t>GO:1903901</t>
  </si>
  <si>
    <t>negative regulation of viral life cycle</t>
  </si>
  <si>
    <t>GO:0001782</t>
  </si>
  <si>
    <t>B cell homeostasis</t>
  </si>
  <si>
    <t>GO:0045229</t>
  </si>
  <si>
    <t>external encapsulating structure organization</t>
  </si>
  <si>
    <t>GO:0071555</t>
  </si>
  <si>
    <t>cell wall organization</t>
  </si>
  <si>
    <t>GO:0032606</t>
  </si>
  <si>
    <t>type I interferon production</t>
  </si>
  <si>
    <t>Tpal001302.1;Tpal002941.1;Tpal003438.1;Tpal004185.1;Tpal004466.1;Tpal004879.1;Tpal006216.1;Tpal006360.1;Tpal007262.1;Tpal007458.1;Tpal010936.1;Tpal011256.1;Tpal011632.1;Tpal013844.1</t>
  </si>
  <si>
    <t>GO:0044033</t>
  </si>
  <si>
    <t>multi-organism metabolic process</t>
  </si>
  <si>
    <t>GO:0048525</t>
  </si>
  <si>
    <t>negative regulation of viral process</t>
  </si>
  <si>
    <t>GO:0090148</t>
  </si>
  <si>
    <t>membrane fission</t>
  </si>
  <si>
    <t>GO:2001243</t>
  </si>
  <si>
    <t>negative regulation of intrinsic apoptotic signaling pathway</t>
  </si>
  <si>
    <t>GO:0033209</t>
  </si>
  <si>
    <t>tumor necrosis factor-mediated signaling pathway</t>
  </si>
  <si>
    <t>GO:0071554</t>
  </si>
  <si>
    <t>cell wall organization or biogenesis</t>
  </si>
  <si>
    <t>GO:2000317</t>
  </si>
  <si>
    <t>negative regulation of T-helper 17 type immune response</t>
  </si>
  <si>
    <t>GO:2000320</t>
  </si>
  <si>
    <t>negative regulation of T-helper 17 cell differentiation</t>
  </si>
  <si>
    <t>GO:2001242</t>
  </si>
  <si>
    <t>regulation of intrinsic apoptotic signaling pathway</t>
  </si>
  <si>
    <t>Tpal000983.1;Tpal001302.1;Tpal003438.1;Tpal004185.1;Tpal004466.1;Tpal004879.1;Tpal006216.1;Tpal006356.1;Tpal006360.1;Tpal007262.1;Tpal007458.1;Tpal010936.1;Tpal011256.1;Tpal011632.1;Tpal013844.1</t>
  </si>
  <si>
    <t>GO:0051153</t>
  </si>
  <si>
    <t>regulation of striated muscle cell differentiation</t>
  </si>
  <si>
    <t>GO:0009056</t>
  </si>
  <si>
    <t>catabolic process</t>
  </si>
  <si>
    <t>Tpal000287.1;Tpal000485.1;Tpal000983.1;Tpal001033.1;Tpal001087.1;Tpal001302.1;Tpal001532.1;Tpal001720.1;Tpal001825.1;Tpal001924.1;Tpal002099.1;Tpal002244.1;Tpal002508.1;Tpal002903.1;Tpal003073.1;Tpal003100.1;Tpal003438.1;Tpal004185.1;Tpal004343.1;Tpal004427.1;Tpal004466.1;Tpal004879.1;Tpal005822.1;Tpal006216.1;Tpal006356.1;Tpal006360.1;Tpal006390.1;Tpal006825.1;Tpal007138.1;Tpal007193.1;Tpal007262.1;Tpal007429.1;Tpal007458.1;Tpal007465.1;Tpal008773.1;Tpal009016.1;Tpal010358.1;Tpal010936.1;Tpal011110.1;Tpal011156.1;Tpal011256.1;Tpal011382.1;Tpal011402.1;Tpal011530.1;Tpal011632.1;Tpal012553.1;Tpal012610.1;Tpal012747.1;Tpal013243.1;Tpal013469.1;Tpal013618.1;Tpal013622.1;Tpal013632.1;Tpal013681.1;Tpal013800.1;Tpal013844.1;Tpal013846.1;Tpal014050.1</t>
  </si>
  <si>
    <t>GO:0006508</t>
  </si>
  <si>
    <t>proteolysis</t>
  </si>
  <si>
    <t>Tpal000276.1;Tpal000312.1;Tpal000485.1;Tpal000983.1;Tpal001033.1;Tpal001087.1;Tpal001143.1;Tpal001201.1;Tpal001302.1;Tpal002244.1;Tpal002508.1;Tpal002903.1;Tpal003073.1;Tpal003438.1;Tpal004185.1;Tpal004343.1;Tpal004466.1;Tpal004879.1;Tpal005822.1;Tpal006216.1;Tpal006360.1;Tpal006390.1;Tpal006825.1;Tpal007138.1;Tpal007262.1;Tpal007429.1;Tpal007434.1;Tpal007458.1;Tpal007465.1;Tpal009016.1;Tpal009765.1;Tpal010186.1;Tpal010259.1;Tpal010300.1;Tpal010358.1;Tpal010635.1;Tpal010936.1;Tpal011110.1;Tpal011256.1;Tpal011632.1;Tpal012714.1;Tpal012747.1;Tpal013844.1;Tpal014050.1</t>
  </si>
  <si>
    <t>GO:0043370</t>
  </si>
  <si>
    <t>regulation of CD4-positive, alpha-beta T cell differentiation</t>
  </si>
  <si>
    <t>Tpal001033.1;Tpal001201.1;Tpal002508.1;Tpal003073.1;Tpal004343.1;Tpal006825.1;Tpal007138.1;Tpal007465.1;Tpal010358.1;Tpal011110.1</t>
  </si>
  <si>
    <t>GO:0043123</t>
  </si>
  <si>
    <t>positive regulation of I-kappaB kinase/NF-kappaB signaling</t>
  </si>
  <si>
    <t>GO:0008630</t>
  </si>
  <si>
    <t>intrinsic apoptotic signaling pathway in response to DNA damage</t>
  </si>
  <si>
    <t>GO:0045623</t>
  </si>
  <si>
    <t>negative regulation of T-helper cell differentiation</t>
  </si>
  <si>
    <t>GO:2000319</t>
  </si>
  <si>
    <t>regulation of T-helper 17 cell differentiation</t>
  </si>
  <si>
    <t>GO:0006511</t>
  </si>
  <si>
    <t>ubiquitin-dependent protein catabolic process</t>
  </si>
  <si>
    <t>Tpal000485.1;Tpal000983.1;Tpal001033.1;Tpal001302.1;Tpal002244.1;Tpal002508.1;Tpal002903.1;Tpal003073.1;Tpal003438.1;Tpal004185.1;Tpal004343.1;Tpal004466.1;Tpal004879.1;Tpal005822.1;Tpal006216.1;Tpal006360.1;Tpal006390.1;Tpal006825.1;Tpal007138.1;Tpal007262.1;Tpal007429.1;Tpal007458.1;Tpal007465.1;Tpal009016.1;Tpal010358.1;Tpal010936.1;Tpal011110.1;Tpal011256.1;Tpal011632.1;Tpal012747.1;Tpal013844.1;Tpal014050.1</t>
  </si>
  <si>
    <t>GO:0032479</t>
  </si>
  <si>
    <t>regulation of type I interferon production</t>
  </si>
  <si>
    <t>Tpal001302.1;Tpal003438.1;Tpal004185.1;Tpal004466.1;Tpal004879.1;Tpal006216.1;Tpal006360.1;Tpal007262.1;Tpal007458.1;Tpal010936.1;Tpal011256.1;Tpal011632.1;Tpal013844.1</t>
  </si>
  <si>
    <t>GO:1903146</t>
  </si>
  <si>
    <t>regulation of mitophagy</t>
  </si>
  <si>
    <t>GO:0019941</t>
  </si>
  <si>
    <t>modification-dependent protein catabolic process</t>
  </si>
  <si>
    <t>GO:2000514</t>
  </si>
  <si>
    <t>regulation of CD4-positive, alpha-beta T cell activation</t>
  </si>
  <si>
    <t>GO:0002820</t>
  </si>
  <si>
    <t>negative regulation of adaptive immune response</t>
  </si>
  <si>
    <t>GO:0002823</t>
  </si>
  <si>
    <t>negative regulation of adaptive immune response based on somatic recombination of immune receptors built from immunoglobulin superfamily domains</t>
  </si>
  <si>
    <t>GO:0045622</t>
  </si>
  <si>
    <t>regulation of T-helper cell differentiation</t>
  </si>
  <si>
    <t>GO:0072539</t>
  </si>
  <si>
    <t>T-helper 17 cell differentiation</t>
  </si>
  <si>
    <t>GO:0043632</t>
  </si>
  <si>
    <t>modification-dependent macromolecule catabolic process</t>
  </si>
  <si>
    <t>GO:0046637</t>
  </si>
  <si>
    <t>regulation of alpha-beta T cell differentiation</t>
  </si>
  <si>
    <t>GO:0070647</t>
  </si>
  <si>
    <t>protein modification by small protein conjugation or removal</t>
  </si>
  <si>
    <t>GO:0043371</t>
  </si>
  <si>
    <t>negative regulation of CD4-positive, alpha-beta T cell differentiation</t>
  </si>
  <si>
    <t>GO:0046639</t>
  </si>
  <si>
    <t>negative regulation of alpha-beta T cell differentiation</t>
  </si>
  <si>
    <t>GO:0048536</t>
  </si>
  <si>
    <t>spleen development</t>
  </si>
  <si>
    <t>GO:0072538</t>
  </si>
  <si>
    <t>T-helper 17 type immune response</t>
  </si>
  <si>
    <t>GO:2000316</t>
  </si>
  <si>
    <t>regulation of T-helper 17 type immune response</t>
  </si>
  <si>
    <t>GO:0070936</t>
  </si>
  <si>
    <t>protein K48-linked ubiquitination</t>
  </si>
  <si>
    <t>GO:0043367</t>
  </si>
  <si>
    <t>CD4-positive, alpha-beta T cell differentiation</t>
  </si>
  <si>
    <t>GO:1902533</t>
  </si>
  <si>
    <t>positive regulation of intracellular signal transduction</t>
  </si>
  <si>
    <t>Tpal000983.1;Tpal001033.1;Tpal001201.1;Tpal001302.1;Tpal002508.1;Tpal003073.1;Tpal003438.1;Tpal004185.1;Tpal004343.1;Tpal004466.1;Tpal004879.1;Tpal006216.1;Tpal006356.1;Tpal006360.1;Tpal006632.1;Tpal006825.1;Tpal007138.1;Tpal007262.1;Tpal007458.1;Tpal007465.1;Tpal010358.1;Tpal010936.1;Tpal011110.1;Tpal011256.1;Tpal011632.1;Tpal013844.1</t>
  </si>
  <si>
    <t>GO:0005975</t>
  </si>
  <si>
    <t>carbohydrate metabolic process</t>
  </si>
  <si>
    <t>Tpal000321.1;Tpal000577.1;Tpal001281.1;Tpal001532.1;Tpal001720.1;Tpal001924.1;Tpal002099.1;Tpal003100.1;Tpal003195.1;Tpal003541.1;Tpal004427.1;Tpal004547.1;Tpal004966.1;Tpal005602.1;Tpal005615.1;Tpal006741.1;Tpal006963.1;Tpal007356.1;Tpal008087.1;Tpal008406.1;Tpal008773.1;Tpal009067.1;Tpal009858.1;Tpal010143.1;Tpal011156.1;Tpal011382.1;Tpal011402.1;Tpal011486.1;Tpal012281.1;Tpal012553.1;Tpal012610.1;Tpal013243.1;Tpal013469.1</t>
  </si>
  <si>
    <t>GO:0034097</t>
  </si>
  <si>
    <t>response to cytokine</t>
  </si>
  <si>
    <t>Tpal000983.1;Tpal001033.1;Tpal001302.1;Tpal002941.1;Tpal003073.1;Tpal003438.1;Tpal004185.1;Tpal004343.1;Tpal004466.1;Tpal004879.1;Tpal006216.1;Tpal006360.1;Tpal006825.1;Tpal007138.1;Tpal007262.1;Tpal007458.1;Tpal007465.1;Tpal010936.1;Tpal011110.1;Tpal011256.1;Tpal011632.1;Tpal013844.1</t>
  </si>
  <si>
    <t>GO:0048311</t>
  </si>
  <si>
    <t>mitochondrion distribution</t>
  </si>
  <si>
    <t>GO:2001234</t>
  </si>
  <si>
    <t>negative regulation of apoptotic signaling pathway</t>
  </si>
  <si>
    <t>Tpal000983.1;Tpal001201.1;Tpal001302.1;Tpal003438.1;Tpal004185.1;Tpal004466.1;Tpal004879.1;Tpal006216.1;Tpal006360.1;Tpal007262.1;Tpal007458.1;Tpal010936.1;Tpal011256.1;Tpal011632.1;Tpal013844.1</t>
  </si>
  <si>
    <t>GO:0009896</t>
  </si>
  <si>
    <t>positive regulation of catabolic process</t>
  </si>
  <si>
    <t>Tpal000983.1;Tpal001033.1;Tpal001087.1;Tpal001302.1;Tpal003073.1;Tpal003438.1;Tpal004185.1;Tpal004343.1;Tpal004466.1;Tpal004879.1;Tpal006216.1;Tpal006360.1;Tpal006825.1;Tpal007138.1;Tpal007262.1;Tpal007458.1;Tpal007465.1;Tpal010936.1;Tpal011110.1;Tpal011256.1;Tpal011632.1;Tpal013844.1</t>
  </si>
  <si>
    <t>GO:2000628</t>
  </si>
  <si>
    <t>regulation of miRNA metabolic process</t>
  </si>
  <si>
    <t>GO:0071345</t>
  </si>
  <si>
    <t>cellular response to cytokine stimulus</t>
  </si>
  <si>
    <t>Tpal000983.1;Tpal001033.1;Tpal001302.1;Tpal003073.1;Tpal003438.1;Tpal004185.1;Tpal004343.1;Tpal004466.1;Tpal004879.1;Tpal006216.1;Tpal006360.1;Tpal006825.1;Tpal007138.1;Tpal007262.1;Tpal007458.1;Tpal007465.1;Tpal010936.1;Tpal011110.1;Tpal011256.1;Tpal011632.1;Tpal013844.1</t>
  </si>
  <si>
    <t>GO:0002467</t>
  </si>
  <si>
    <t>germinal center formation</t>
  </si>
  <si>
    <t>Tpal001033.1;Tpal003073.1;Tpal004343.1;Tpal006825.1;Tpal007138.1;Tpal007465.1;Tpal011110.1</t>
  </si>
  <si>
    <t>GO:0002634</t>
  </si>
  <si>
    <t>regulation of germinal center formation</t>
  </si>
  <si>
    <t>GO:0002635</t>
  </si>
  <si>
    <t>negative regulation of germinal center formation</t>
  </si>
  <si>
    <t>GO:0046007</t>
  </si>
  <si>
    <t>negative regulation of activated T cell proliferation</t>
  </si>
  <si>
    <t>GO:0051603</t>
  </si>
  <si>
    <t>proteolysis involved in cellular protein catabolic process</t>
  </si>
  <si>
    <t>GO:0051147</t>
  </si>
  <si>
    <t>regulation of muscle cell differentiation</t>
  </si>
  <si>
    <t>GO:0044248</t>
  </si>
  <si>
    <t>cellular catabolic process</t>
  </si>
  <si>
    <t>Tpal000287.1;Tpal000485.1;Tpal000983.1;Tpal001033.1;Tpal001087.1;Tpal001302.1;Tpal001532.1;Tpal001825.1;Tpal002099.1;Tpal002244.1;Tpal002508.1;Tpal002903.1;Tpal003073.1;Tpal003100.1;Tpal003438.1;Tpal004185.1;Tpal004343.1;Tpal004427.1;Tpal004466.1;Tpal004879.1;Tpal005822.1;Tpal006216.1;Tpal006356.1;Tpal006360.1;Tpal006390.1;Tpal006825.1;Tpal007138.1;Tpal007193.1;Tpal007262.1;Tpal007429.1;Tpal007458.1;Tpal007465.1;Tpal009016.1;Tpal010358.1;Tpal010936.1;Tpal011110.1;Tpal011256.1;Tpal011382.1;Tpal011530.1;Tpal011632.1;Tpal012747.1;Tpal013618.1;Tpal013622.1;Tpal013632.1;Tpal013681.1;Tpal013800.1;Tpal013844.1;Tpal013846.1;Tpal014050.1</t>
  </si>
  <si>
    <t>GO:0002287</t>
  </si>
  <si>
    <t>alpha-beta T cell activation involved in immune response</t>
  </si>
  <si>
    <t>GO:0002293</t>
  </si>
  <si>
    <t>alpha-beta T cell differentiation involved in immune response</t>
  </si>
  <si>
    <t>GO:0002294</t>
  </si>
  <si>
    <t>CD4-positive, alpha-beta T cell differentiation involved in immune response</t>
  </si>
  <si>
    <t>GO:0042093</t>
  </si>
  <si>
    <t>T-helper cell differentiation</t>
  </si>
  <si>
    <t>GO:0045581</t>
  </si>
  <si>
    <t>negative regulation of T cell differentiation</t>
  </si>
  <si>
    <t>GO:2000515</t>
  </si>
  <si>
    <t>negative regulation of CD4-positive, alpha-beta T cell activation</t>
  </si>
  <si>
    <t>GO:0006955</t>
  </si>
  <si>
    <t>immune response</t>
  </si>
  <si>
    <t>Tpal000983.1;Tpal001033.1;Tpal001093.1;Tpal001302.1;Tpal002508.1;Tpal002941.1;Tpal003073.1;Tpal003438.1;Tpal004185.1;Tpal004343.1;Tpal004427.1;Tpal004466.1;Tpal004879.1;Tpal006216.1;Tpal006360.1;Tpal006825.1;Tpal007138.1;Tpal007262.1;Tpal007434.1;Tpal007458.1;Tpal007465.1;Tpal010300.1;Tpal010358.1;Tpal010635.1;Tpal010936.1;Tpal011110.1;Tpal011256.1;Tpal011632.1;Tpal012714.1;Tpal012812.1;Tpal013844.1</t>
  </si>
  <si>
    <t>GO:0071356</t>
  </si>
  <si>
    <t>cellular response to tumor necrosis factor</t>
  </si>
  <si>
    <t>GO:0044257</t>
  </si>
  <si>
    <t>cellular protein catabolic process</t>
  </si>
  <si>
    <t>GO:0035710</t>
  </si>
  <si>
    <t>CD4-positive, alpha-beta T cell activation</t>
  </si>
  <si>
    <t>GO:0009967</t>
  </si>
  <si>
    <t>positive regulation of signal transduction</t>
  </si>
  <si>
    <t>Tpal000276.1;Tpal000312.1;Tpal000983.1;Tpal001033.1;Tpal001087.1;Tpal001201.1;Tpal001302.1;Tpal002508.1;Tpal003073.1;Tpal003438.1;Tpal004185.1;Tpal004343.1;Tpal004466.1;Tpal004879.1;Tpal006216.1;Tpal006356.1;Tpal006360.1;Tpal006632.1;Tpal006825.1;Tpal007138.1;Tpal007262.1;Tpal007458.1;Tpal007465.1;Tpal009765.1;Tpal010186.1;Tpal010259.1;Tpal010300.1;Tpal010358.1;Tpal010936.1;Tpal011110.1;Tpal011256.1;Tpal011632.1;Tpal013844.1</t>
  </si>
  <si>
    <t>GO:0080135</t>
  </si>
  <si>
    <t>regulation of cellular response to stress</t>
  </si>
  <si>
    <t>Tpal000287.1;Tpal000983.1;Tpal001201.1;Tpal001302.1;Tpal001825.1;Tpal003438.1;Tpal004185.1;Tpal004466.1;Tpal004879.1;Tpal006216.1;Tpal006356.1;Tpal006360.1;Tpal007193.1;Tpal007262.1;Tpal007458.1;Tpal010936.1;Tpal011256.1;Tpal011530.1;Tpal011632.1;Tpal013618.1;Tpal013622.1;Tpal013632.1;Tpal013681.1;Tpal013800.1;Tpal013844.1;Tpal013846.1</t>
  </si>
  <si>
    <t>GO:0002292</t>
  </si>
  <si>
    <t>T cell differentiation involved in immune response</t>
  </si>
  <si>
    <t>GO:0045620</t>
  </si>
  <si>
    <t>negative regulation of lymphocyte differentiation</t>
  </si>
  <si>
    <t>GO:0046632</t>
  </si>
  <si>
    <t>alpha-beta T cell differentiation</t>
  </si>
  <si>
    <t>GO:0046634</t>
  </si>
  <si>
    <t>regulation of alpha-beta T cell activation</t>
  </si>
  <si>
    <t>GO:0034612</t>
  </si>
  <si>
    <t>response to tumor necrosis factor</t>
  </si>
  <si>
    <t>GO:0043901</t>
  </si>
  <si>
    <t>negative regulation of multi-organism process</t>
  </si>
  <si>
    <t>GO:1903900</t>
  </si>
  <si>
    <t>regulation of viral life cycle</t>
  </si>
  <si>
    <t>GO:0030163</t>
  </si>
  <si>
    <t>protein catabolic process</t>
  </si>
  <si>
    <t>Tpal000485.1;Tpal000983.1;Tpal001033.1;Tpal001087.1;Tpal001302.1;Tpal002244.1;Tpal002508.1;Tpal002903.1;Tpal003073.1;Tpal003438.1;Tpal004185.1;Tpal004343.1;Tpal004466.1;Tpal004879.1;Tpal005822.1;Tpal006216.1;Tpal006360.1;Tpal006390.1;Tpal006825.1;Tpal007138.1;Tpal007262.1;Tpal007429.1;Tpal007458.1;Tpal007465.1;Tpal009016.1;Tpal010358.1;Tpal010936.1;Tpal011110.1;Tpal011256.1;Tpal011632.1;Tpal012747.1;Tpal013844.1;Tpal014050.1</t>
  </si>
  <si>
    <t>GO:0043122</t>
  </si>
  <si>
    <t>regulation of I-kappaB kinase/NF-kappaB signaling</t>
  </si>
  <si>
    <t>GO:0030889</t>
  </si>
  <si>
    <t>negative regulation of B cell proliferation</t>
  </si>
  <si>
    <t>GO:0002260</t>
  </si>
  <si>
    <t>lymphocyte homeostasis</t>
  </si>
  <si>
    <t>GO:0043029</t>
  </si>
  <si>
    <t>T cell homeostasis</t>
  </si>
  <si>
    <t>GO:0043903</t>
  </si>
  <si>
    <t>regulation of symbiosis, encompassing mutualism through parasitism</t>
  </si>
  <si>
    <t>GO:0050792</t>
  </si>
  <si>
    <t>regulation of viral process</t>
  </si>
  <si>
    <t>GO:0001819</t>
  </si>
  <si>
    <t>positive regulation of cytokine production</t>
  </si>
  <si>
    <t>Tpal000983.1;Tpal001087.1;Tpal001302.1;Tpal003438.1;Tpal004185.1;Tpal004466.1;Tpal004879.1;Tpal006216.1;Tpal006360.1;Tpal007262.1;Tpal007458.1;Tpal010936.1;Tpal011256.1;Tpal011632.1;Tpal013844.1</t>
  </si>
  <si>
    <t>GO:0009411</t>
  </si>
  <si>
    <t>response to UV</t>
  </si>
  <si>
    <t>GO:0045444</t>
  </si>
  <si>
    <t>fat cell differentiation</t>
  </si>
  <si>
    <t>GO:0046636</t>
  </si>
  <si>
    <t>negative regulation of alpha-beta T cell activation</t>
  </si>
  <si>
    <t>GO:0000266</t>
  </si>
  <si>
    <t>mitochondrial fission</t>
  </si>
  <si>
    <t>GO:0000272</t>
  </si>
  <si>
    <t>polysaccharide catabolic process</t>
  </si>
  <si>
    <t>Tpal001720.1;Tpal001924.1;Tpal002099.1;Tpal004427.1;Tpal008773.1;Tpal011156.1;Tpal011402.1;Tpal012553.1;Tpal012610.1;Tpal013243.1;Tpal013469.1</t>
  </si>
  <si>
    <t>GO:0008637</t>
  </si>
  <si>
    <t>apoptotic mitochondrial changes</t>
  </si>
  <si>
    <t>GO:0007249</t>
  </si>
  <si>
    <t>I-kappaB kinase/NF-kappaB signaling</t>
  </si>
  <si>
    <t>GO:0030307</t>
  </si>
  <si>
    <t>positive regulation of cell growth</t>
  </si>
  <si>
    <t>GO:0008285</t>
  </si>
  <si>
    <t>negative regulation of cell proliferation</t>
  </si>
  <si>
    <t>T cell activation involved in immune response</t>
  </si>
  <si>
    <t>GO:1902106</t>
  </si>
  <si>
    <t>negative regulation of leukocyte differentiation</t>
  </si>
  <si>
    <t>GO:0051091</t>
  </si>
  <si>
    <t>positive regulation of sequence-specific DNA binding transcription factor activity</t>
  </si>
  <si>
    <t>GO:0050869</t>
  </si>
  <si>
    <t>negative regulation of B cell activation</t>
  </si>
  <si>
    <t>GO:0051646</t>
  </si>
  <si>
    <t>mitochondrion localization</t>
  </si>
  <si>
    <t>GO:2001233</t>
  </si>
  <si>
    <t>regulation of apoptotic signaling pathway</t>
  </si>
  <si>
    <t>Tpal000983.1;Tpal001201.1;Tpal001302.1;Tpal003438.1;Tpal004185.1;Tpal004466.1;Tpal004879.1;Tpal006216.1;Tpal006356.1;Tpal006360.1;Tpal007262.1;Tpal007458.1;Tpal010936.1;Tpal011256.1;Tpal011632.1;Tpal013844.1</t>
  </si>
  <si>
    <t>GO:0001776</t>
  </si>
  <si>
    <t>leukocyte homeostasis</t>
  </si>
  <si>
    <t>GO:1901224</t>
  </si>
  <si>
    <t>positive regulation of NIK/NF-kappaB signaling</t>
  </si>
  <si>
    <t>GO:0097193</t>
  </si>
  <si>
    <t>intrinsic apoptotic signaling pathway</t>
  </si>
  <si>
    <t>GO:0046631</t>
  </si>
  <si>
    <t>alpha-beta T cell activation</t>
  </si>
  <si>
    <t>GO:0019221</t>
  </si>
  <si>
    <t>cytokine-mediated signaling pathway</t>
  </si>
  <si>
    <t>GO:0023056</t>
  </si>
  <si>
    <t>positive regulation of signaling</t>
  </si>
  <si>
    <t>GO:0010647</t>
  </si>
  <si>
    <t>positive regulation of cell communication</t>
  </si>
  <si>
    <t>GO:0051090</t>
  </si>
  <si>
    <t>regulation of sequence-specific DNA binding transcription factor activity</t>
  </si>
  <si>
    <t>Tpal000448.1;Tpal000983.1;Tpal001302.1;Tpal003438.1;Tpal004185.1;Tpal004466.1;Tpal004879.1;Tpal006216.1;Tpal006360.1;Tpal007262.1;Tpal007458.1;Tpal010936.1;Tpal011256.1;Tpal011632.1;Tpal013844.1</t>
  </si>
  <si>
    <t>GO:0030888</t>
  </si>
  <si>
    <t>regulation of B cell proliferation</t>
  </si>
  <si>
    <t>Tpal001033.1;Tpal002460.1;Tpal003073.1;Tpal004343.1;Tpal006825.1;Tpal007138.1;Tpal007465.1;Tpal011110.1</t>
  </si>
  <si>
    <t>GO:0042100</t>
  </si>
  <si>
    <t>B cell proliferation</t>
  </si>
  <si>
    <t>GO:0046006</t>
  </si>
  <si>
    <t>regulation of activated T cell proliferation</t>
  </si>
  <si>
    <t>GO:0050798</t>
  </si>
  <si>
    <t>activated T cell proliferation</t>
  </si>
  <si>
    <t>GO:0001894</t>
  </si>
  <si>
    <t>tissue homeostasis</t>
  </si>
  <si>
    <t>GO:0045580</t>
  </si>
  <si>
    <t>regulation of T cell differentiation</t>
  </si>
  <si>
    <t>GO:0032943</t>
  </si>
  <si>
    <t>mononuclear cell proliferation</t>
  </si>
  <si>
    <t>Tpal001033.1;Tpal001201.1;Tpal002460.1;Tpal002508.1;Tpal003073.1;Tpal004343.1;Tpal006825.1;Tpal007138.1;Tpal007465.1;Tpal010358.1;Tpal011110.1</t>
  </si>
  <si>
    <t>GO:0046651</t>
  </si>
  <si>
    <t>lymphocyte proliferation</t>
  </si>
  <si>
    <t>GO:0010586</t>
  </si>
  <si>
    <t>miRNA metabolic process</t>
  </si>
  <si>
    <t>GO:1901222</t>
  </si>
  <si>
    <t>regulation of NIK/NF-kappaB signaling</t>
  </si>
  <si>
    <t>GO:0070661</t>
  </si>
  <si>
    <t>leukocyte proliferation</t>
  </si>
  <si>
    <t>GO:0045087</t>
  </si>
  <si>
    <t>innate immune response</t>
  </si>
  <si>
    <t>Tpal000983.1;Tpal001093.1;Tpal001302.1;Tpal002941.1;Tpal003438.1;Tpal004185.1;Tpal004427.1;Tpal004466.1;Tpal004879.1;Tpal006216.1;Tpal006360.1;Tpal007262.1;Tpal007434.1;Tpal007458.1;Tpal010300.1;Tpal010635.1;Tpal010936.1;Tpal011256.1;Tpal011632.1;Tpal012714.1;Tpal012812.1;Tpal013844.1</t>
  </si>
  <si>
    <t>GO:1901575</t>
  </si>
  <si>
    <t>organic substance catabolic process</t>
  </si>
  <si>
    <t>Tpal000485.1;Tpal000983.1;Tpal001033.1;Tpal001087.1;Tpal001302.1;Tpal001532.1;Tpal001720.1;Tpal001924.1;Tpal002099.1;Tpal002244.1;Tpal002508.1;Tpal002903.1;Tpal003073.1;Tpal003100.1;Tpal003438.1;Tpal004185.1;Tpal004343.1;Tpal004427.1;Tpal004466.1;Tpal004879.1;Tpal005822.1;Tpal006216.1;Tpal006360.1;Tpal006390.1;Tpal006825.1;Tpal007138.1;Tpal007262.1;Tpal007429.1;Tpal007458.1;Tpal007465.1;Tpal008773.1;Tpal009016.1;Tpal010358.1;Tpal010936.1;Tpal011110.1;Tpal011156.1;Tpal011256.1;Tpal011382.1;Tpal011402.1;Tpal011632.1;Tpal012553.1;Tpal012610.1;Tpal012747.1;Tpal013243.1;Tpal013469.1;Tpal013844.1;Tpal014050.1</t>
  </si>
  <si>
    <t>GO:0048583</t>
  </si>
  <si>
    <t>regulation of response to stimulus</t>
  </si>
  <si>
    <t>Tpal000057.1;Tpal000276.1;Tpal000287.1;Tpal000312.1;Tpal000983.1;Tpal001033.1;Tpal001087.1;Tpal001201.1;Tpal001302.1;Tpal001803.1;Tpal001825.1;Tpal001997.1;Tpal002508.1;Tpal003073.1;Tpal003438.1;Tpal004185.1;Tpal004343.1;Tpal004427.1;Tpal004466.1;Tpal004879.1;Tpal006167.1;Tpal006216.1;Tpal006356.1;Tpal006360.1;Tpal006632.1;Tpal006825.1;Tpal007138.1;Tpal007193.1;Tpal007262.1;Tpal007434.1;Tpal007458.1;Tpal007465.1;Tpal009229.1;Tpal009765.1;Tpal010186.1;Tpal010259.1;Tpal010300.1;Tpal010358.1;Tpal010936.1;Tpal010966.1;Tpal011110.1;Tpal011256.1;Tpal011530.1;Tpal011632.1;Tpal013618.1;Tpal013622.1;Tpal013632.1;Tpal013681.1;Tpal013800.1;Tpal013844.1;Tpal013846.1</t>
  </si>
  <si>
    <t>mitophagy</t>
  </si>
  <si>
    <t>GO:0061726</t>
  </si>
  <si>
    <t>mitochondrion disassembly</t>
  </si>
  <si>
    <t>GO:0042098</t>
  </si>
  <si>
    <t>T cell proliferation</t>
  </si>
  <si>
    <t>GO:0007031</t>
  </si>
  <si>
    <t>peroxisome organization</t>
  </si>
  <si>
    <t>GO:0048584</t>
  </si>
  <si>
    <t>positive regulation of response to stimulus</t>
  </si>
  <si>
    <t>Tpal000276.1;Tpal000312.1;Tpal000983.1;Tpal001033.1;Tpal001087.1;Tpal001201.1;Tpal001302.1;Tpal002508.1;Tpal003073.1;Tpal003438.1;Tpal004185.1;Tpal004343.1;Tpal004427.1;Tpal004466.1;Tpal004879.1;Tpal006216.1;Tpal006356.1;Tpal006360.1;Tpal006632.1;Tpal006825.1;Tpal007138.1;Tpal007262.1;Tpal007434.1;Tpal007458.1;Tpal007465.1;Tpal009765.1;Tpal010186.1;Tpal010259.1;Tpal010300.1;Tpal010358.1;Tpal010936.1;Tpal011110.1;Tpal011256.1;Tpal011632.1;Tpal013844.1</t>
  </si>
  <si>
    <t>GO:0045732</t>
  </si>
  <si>
    <t>positive regulation of protein catabolic process</t>
  </si>
  <si>
    <t>GO:0019058</t>
  </si>
  <si>
    <t>viral life cycle</t>
  </si>
  <si>
    <t>GO:0045619</t>
  </si>
  <si>
    <t>regulation of lymphocyte differentiation</t>
  </si>
  <si>
    <t>GO:0044265</t>
  </si>
  <si>
    <t>cellular macromolecule catabolic process</t>
  </si>
  <si>
    <t>GO:0032945</t>
  </si>
  <si>
    <t>negative regulation of mononuclear cell proliferation</t>
  </si>
  <si>
    <t>GO:0042130</t>
  </si>
  <si>
    <t>negative regulation of T cell proliferation</t>
  </si>
  <si>
    <t>GO:0050672</t>
  </si>
  <si>
    <t>negative regulation of lymphocyte proliferation</t>
  </si>
  <si>
    <t>GO:0070664</t>
  </si>
  <si>
    <t>negative regulation of leukocyte proliferation</t>
  </si>
  <si>
    <t>GO:0002822</t>
  </si>
  <si>
    <t>regulation of adaptive immune response based on somatic recombination of immune receptors built from immunoglobulin superfamily domains</t>
  </si>
  <si>
    <t>GO:0050868</t>
  </si>
  <si>
    <t>negative regulation of T cell activation</t>
  </si>
  <si>
    <t>GO:0080134</t>
  </si>
  <si>
    <t>regulation of response to stress</t>
  </si>
  <si>
    <t>Tpal000287.1;Tpal000983.1;Tpal001201.1;Tpal001302.1;Tpal001825.1;Tpal003438.1;Tpal004185.1;Tpal004427.1;Tpal004466.1;Tpal004879.1;Tpal006216.1;Tpal006356.1;Tpal006360.1;Tpal007193.1;Tpal007262.1;Tpal007434.1;Tpal007458.1;Tpal010300.1;Tpal010936.1;Tpal011256.1;Tpal011530.1;Tpal011632.1;Tpal013618.1;Tpal013622.1;Tpal013632.1;Tpal013681.1;Tpal013800.1;Tpal013844.1;Tpal013846.1</t>
  </si>
  <si>
    <t>GO:0001816</t>
  </si>
  <si>
    <t>cytokine production</t>
  </si>
  <si>
    <t>Tpal000983.1;Tpal001087.1;Tpal001302.1;Tpal002941.1;Tpal003438.1;Tpal004185.1;Tpal004466.1;Tpal004879.1;Tpal006216.1;Tpal006360.1;Tpal007262.1;Tpal007458.1;Tpal010936.1;Tpal011256.1;Tpal011632.1;Tpal013844.1</t>
  </si>
  <si>
    <t>GO:1903038</t>
  </si>
  <si>
    <t>negative regulation of leukocyte cell-cell adhesion</t>
  </si>
  <si>
    <t>GO:0001817</t>
  </si>
  <si>
    <t>regulation of cytokine production</t>
  </si>
  <si>
    <t>GO:1903008</t>
  </si>
  <si>
    <t>organelle disassembly</t>
  </si>
  <si>
    <t>GO:0002698</t>
  </si>
  <si>
    <t>negative regulation of immune effector process</t>
  </si>
  <si>
    <t>GO:0034111</t>
  </si>
  <si>
    <t>negative regulation of homotypic cell-cell adhesion</t>
  </si>
  <si>
    <t>GO:0051250</t>
  </si>
  <si>
    <t>negative regulation of lymphocyte activation</t>
  </si>
  <si>
    <t>GO:0030335</t>
  </si>
  <si>
    <t>positive regulation of cell migration</t>
  </si>
  <si>
    <t>GO:0002819</t>
  </si>
  <si>
    <t>regulation of adaptive immune response</t>
  </si>
  <si>
    <t>GO:0061158</t>
  </si>
  <si>
    <t>3'-UTR-mediated mRNA destabilization</t>
  </si>
  <si>
    <t>GO:0048871</t>
  </si>
  <si>
    <t>multicellular organismal homeostasis</t>
  </si>
  <si>
    <t>GO:0038061</t>
  </si>
  <si>
    <t>NIK/NF-kappaB signaling</t>
  </si>
  <si>
    <t>GO:1903707</t>
  </si>
  <si>
    <t>negative regulation of hemopoiesis</t>
  </si>
  <si>
    <t>Tpal000057.1;Tpal000287.1;Tpal001087.1;Tpal001803.1;Tpal001825.1;Tpal001997.1;Tpal003195.1;Tpal004427.1;Tpal004966.1;Tpal005615.1;Tpal006167.1;Tpal006356.1;Tpal007193.1;Tpal009229.1;Tpal011530.1;Tpal013618.1;Tpal013622.1;Tpal013632.1;Tpal013681.1;Tpal013800.1;Tpal013846.1</t>
  </si>
  <si>
    <t>GO:0097190</t>
  </si>
  <si>
    <t>apoptotic signaling pathway</t>
  </si>
  <si>
    <t>GO:0051146</t>
  </si>
  <si>
    <t>striated muscle cell differentiation</t>
  </si>
  <si>
    <t>Tpal000983.1;Tpal001302.1;Tpal003438.1;Tpal004185.1;Tpal004466.1;Tpal004879.1;Tpal006216.1;Tpal006360.1;Tpal007262.1;Tpal007263.1;Tpal007458.1;Tpal010936.1;Tpal011256.1;Tpal011632.1;Tpal013844.1</t>
  </si>
  <si>
    <t>GO:2000147</t>
  </si>
  <si>
    <t>positive regulation of cell motility</t>
  </si>
  <si>
    <t>GO:0002695</t>
  </si>
  <si>
    <t>negative regulation of leukocyte activation</t>
  </si>
  <si>
    <t>GO:0050856</t>
  </si>
  <si>
    <t>regulation of T cell receptor signaling pathway</t>
  </si>
  <si>
    <t>GO:0050769</t>
  </si>
  <si>
    <t>positive regulation of neurogenesis</t>
  </si>
  <si>
    <t>Tpal000983.1;Tpal001302.1;Tpal003438.1;Tpal004185.1;Tpal004466.1;Tpal004879.1;Tpal006216.1;Tpal006356.1;Tpal006360.1;Tpal006632.1;Tpal007262.1;Tpal007458.1;Tpal010936.1;Tpal010966.1;Tpal011256.1;Tpal011632.1;Tpal013844.1</t>
  </si>
  <si>
    <t>GO:0033962</t>
  </si>
  <si>
    <t>cytoplasmic mRNA processing body assembly</t>
  </si>
  <si>
    <t>GO:0045927</t>
  </si>
  <si>
    <t>positive regulation of growth</t>
  </si>
  <si>
    <t>GO:0032944</t>
  </si>
  <si>
    <t>regulation of mononuclear cell proliferation</t>
  </si>
  <si>
    <t>Tpal001033.1;Tpal001201.1;Tpal002460.1;Tpal003073.1;Tpal004343.1;Tpal006825.1;Tpal007138.1;Tpal007465.1;Tpal011110.1</t>
  </si>
  <si>
    <t>GO:0050670</t>
  </si>
  <si>
    <t>regulation of lymphocyte proliferation</t>
  </si>
  <si>
    <t>GO:0050852</t>
  </si>
  <si>
    <t>T cell receptor signaling pathway</t>
  </si>
  <si>
    <t>GO:0050866</t>
  </si>
  <si>
    <t>negative regulation of cell activation</t>
  </si>
  <si>
    <t>GO:0070663</t>
  </si>
  <si>
    <t>regulation of leukocyte proliferation</t>
  </si>
  <si>
    <t>GO:0051272</t>
  </si>
  <si>
    <t>positive regulation of cellular component movement</t>
  </si>
  <si>
    <t>GO:0045862</t>
  </si>
  <si>
    <t>positive regulation of proteolysis</t>
  </si>
  <si>
    <t>GO:0050854</t>
  </si>
  <si>
    <t>regulation of antigen receptor-mediated signaling pathway</t>
  </si>
  <si>
    <t>GO:0010646</t>
  </si>
  <si>
    <t>regulation of cell communication</t>
  </si>
  <si>
    <t>Tpal000276.1;Tpal000287.1;Tpal000312.1;Tpal000983.1;Tpal001033.1;Tpal001087.1;Tpal001201.1;Tpal001302.1;Tpal001825.1;Tpal002508.1;Tpal003073.1;Tpal003438.1;Tpal004185.1;Tpal004343.1;Tpal004466.1;Tpal004879.1;Tpal006216.1;Tpal006356.1;Tpal006360.1;Tpal006632.1;Tpal006825.1;Tpal007138.1;Tpal007193.1;Tpal007262.1;Tpal007458.1;Tpal007465.1;Tpal009765.1;Tpal010186.1;Tpal010259.1;Tpal010300.1;Tpal010358.1;Tpal010936.1;Tpal010966.1;Tpal011110.1;Tpal011256.1;Tpal011530.1;Tpal011632.1;Tpal013618.1;Tpal013622.1;Tpal013632.1;Tpal013681.1;Tpal013800.1;Tpal013844.1;Tpal013846.1</t>
  </si>
  <si>
    <t>GO:0030217</t>
  </si>
  <si>
    <t>T cell differentiation</t>
  </si>
  <si>
    <t>GO:0002376</t>
  </si>
  <si>
    <t>immune system process</t>
  </si>
  <si>
    <t>Tpal000983.1;Tpal001033.1;Tpal001093.1;Tpal001201.1;Tpal001302.1;Tpal002460.1;Tpal002508.1;Tpal002941.1;Tpal003073.1;Tpal003438.1;Tpal004185.1;Tpal004343.1;Tpal004427.1;Tpal004466.1;Tpal004879.1;Tpal006216.1;Tpal006356.1;Tpal006360.1;Tpal006825.1;Tpal007138.1;Tpal007262.1;Tpal007434.1;Tpal007458.1;Tpal007465.1;Tpal010300.1;Tpal010358.1;Tpal010635.1;Tpal010936.1;Tpal011110.1;Tpal011256.1;Tpal011632.1;Tpal012714.1;Tpal012812.1;Tpal013844.1</t>
  </si>
  <si>
    <t>GO:0005976</t>
  </si>
  <si>
    <t>polysaccharide metabolic process</t>
  </si>
  <si>
    <t>GO:0042127</t>
  </si>
  <si>
    <t>regulation of cell proliferation</t>
  </si>
  <si>
    <t>Tpal000983.1;Tpal001033.1;Tpal001201.1;Tpal001302.1;Tpal002460.1;Tpal003073.1;Tpal003438.1;Tpal004185.1;Tpal004343.1;Tpal004466.1;Tpal004879.1;Tpal006216.1;Tpal006360.1;Tpal006632.1;Tpal006825.1;Tpal007138.1;Tpal007262.1;Tpal007458.1;Tpal007465.1;Tpal010936.1;Tpal010966.1;Tpal011110.1;Tpal011256.1;Tpal011632.1;Tpal013844.1</t>
  </si>
  <si>
    <t>GO:0050851</t>
  </si>
  <si>
    <t>antigen receptor-mediated signaling pathway</t>
  </si>
  <si>
    <t>GO:1902105</t>
  </si>
  <si>
    <t>regulation of leukocyte differentiation</t>
  </si>
  <si>
    <t>GO:0061157</t>
  </si>
  <si>
    <t>mRNA destabilization</t>
  </si>
  <si>
    <t>GO:0045666</t>
  </si>
  <si>
    <t>positive regulation of neuron differentiation</t>
  </si>
  <si>
    <t>GO:0042129</t>
  </si>
  <si>
    <t>regulation of T cell proliferation</t>
  </si>
  <si>
    <t>Tpal001033.1;Tpal001201.1;Tpal003073.1;Tpal004343.1;Tpal006825.1;Tpal007138.1;Tpal007465.1;Tpal011110.1</t>
  </si>
  <si>
    <t>GO:0016241</t>
  </si>
  <si>
    <t>regulation of macroautophagy</t>
  </si>
  <si>
    <t>GO:0050779</t>
  </si>
  <si>
    <t>RNA destabilization</t>
  </si>
  <si>
    <t>GO:0007311</t>
  </si>
  <si>
    <t>maternal specification of dorsal/ventral axis, oocyte, germ-line encoded</t>
  </si>
  <si>
    <t>Tpal000276.1;Tpal000312.1;Tpal009765.1;Tpal010186.1;Tpal010259.1</t>
  </si>
  <si>
    <t>GO:0071332</t>
  </si>
  <si>
    <t>cellular response to fructose stimulus</t>
  </si>
  <si>
    <t>Tpal000057.1;Tpal001803.1;Tpal001997.1;Tpal006167.1;Tpal009229.1</t>
  </si>
  <si>
    <t>GO:0040017</t>
  </si>
  <si>
    <t>positive regulation of locomotion</t>
  </si>
  <si>
    <t>GO:0002285</t>
  </si>
  <si>
    <t>lymphocyte activation involved in immune response</t>
  </si>
  <si>
    <t>GO:0045787</t>
  </si>
  <si>
    <t>positive regulation of cell cycle</t>
  </si>
  <si>
    <t>GO:0071310</t>
  </si>
  <si>
    <t>cellular response to organic substance</t>
  </si>
  <si>
    <t>Tpal000057.1;Tpal000983.1;Tpal001033.1;Tpal001087.1;Tpal001302.1;Tpal001803.1;Tpal001997.1;Tpal003073.1;Tpal003438.1;Tpal004185.1;Tpal004343.1;Tpal004427.1;Tpal004466.1;Tpal004879.1;Tpal006167.1;Tpal006216.1;Tpal006356.1;Tpal006360.1;Tpal006632.1;Tpal006825.1;Tpal007138.1;Tpal007262.1;Tpal007263.1;Tpal007458.1;Tpal007465.1;Tpal009229.1;Tpal010936.1;Tpal010966.1;Tpal011110.1;Tpal011256.1;Tpal011632.1;Tpal013844.1</t>
  </si>
  <si>
    <t>GO:0001558</t>
  </si>
  <si>
    <t>regulation of cell growth</t>
  </si>
  <si>
    <t>GO:0010821</t>
  </si>
  <si>
    <t>regulation of mitochondrion organization</t>
  </si>
  <si>
    <t>GO:0002460</t>
  </si>
  <si>
    <t>adaptive immune response based on somatic recombination of immune receptors built from immunoglobulin superfamily domains</t>
  </si>
  <si>
    <t>GO:0022408</t>
  </si>
  <si>
    <t>negative regulation of cell-cell adhesion</t>
  </si>
  <si>
    <t>GO:0050777</t>
  </si>
  <si>
    <t>negative regulation of immune response</t>
  </si>
  <si>
    <t>GO:0008283</t>
  </si>
  <si>
    <t>cell proliferation</t>
  </si>
  <si>
    <t>Tpal000983.1;Tpal001033.1;Tpal001087.1;Tpal001201.1;Tpal001302.1;Tpal002460.1;Tpal002508.1;Tpal003073.1;Tpal003438.1;Tpal004185.1;Tpal004343.1;Tpal004466.1;Tpal004879.1;Tpal006216.1;Tpal006360.1;Tpal006632.1;Tpal006825.1;Tpal007138.1;Tpal007262.1;Tpal007458.1;Tpal007465.1;Tpal010358.1;Tpal010936.1;Tpal010966.1;Tpal011110.1;Tpal011256.1;Tpal011632.1;Tpal013844.1</t>
  </si>
  <si>
    <t>GO:0048585</t>
  </si>
  <si>
    <t>negative regulation of response to stimulus</t>
  </si>
  <si>
    <t>Tpal000983.1;Tpal001033.1;Tpal001087.1;Tpal001201.1;Tpal001302.1;Tpal002508.1;Tpal003073.1;Tpal003438.1;Tpal004185.1;Tpal004343.1;Tpal004466.1;Tpal004879.1;Tpal006216.1;Tpal006360.1;Tpal006632.1;Tpal006825.1;Tpal007138.1;Tpal007262.1;Tpal007458.1;Tpal007465.1;Tpal010358.1;Tpal010936.1;Tpal010966.1;Tpal011110.1;Tpal011256.1;Tpal011632.1;Tpal013844.1</t>
  </si>
  <si>
    <t>GO:0009416</t>
  </si>
  <si>
    <t>response to light stimulus</t>
  </si>
  <si>
    <t>Tpal000983.1;Tpal001093.1;Tpal001302.1;Tpal003438.1;Tpal004185.1;Tpal004466.1;Tpal004879.1;Tpal006216.1;Tpal006360.1;Tpal007262.1;Tpal007458.1;Tpal010936.1;Tpal011256.1;Tpal011632.1;Tpal013844.1</t>
  </si>
  <si>
    <t>GO:0051962</t>
  </si>
  <si>
    <t>positive regulation of nervous system development</t>
  </si>
  <si>
    <t>GO:1902531</t>
  </si>
  <si>
    <t>regulation of intracellular signal transduction</t>
  </si>
  <si>
    <t>Tpal000983.1;Tpal001033.1;Tpal001087.1;Tpal001201.1;Tpal001302.1;Tpal002508.1;Tpal003073.1;Tpal003438.1;Tpal004185.1;Tpal004343.1;Tpal004466.1;Tpal004879.1;Tpal006216.1;Tpal006356.1;Tpal006360.1;Tpal006632.1;Tpal006825.1;Tpal007138.1;Tpal007262.1;Tpal007458.1;Tpal007465.1;Tpal010358.1;Tpal010936.1;Tpal011110.1;Tpal011256.1;Tpal011632.1;Tpal013844.1</t>
  </si>
  <si>
    <t>GO:0050864</t>
  </si>
  <si>
    <t>regulation of B cell activation</t>
  </si>
  <si>
    <t>GO:0006697</t>
  </si>
  <si>
    <t>ecdysone biosynthetic process</t>
  </si>
  <si>
    <t>Tpal001261.1;Tpal001631.1;Tpal002488.1;Tpal004681.1;Tpal005626.1;Tpal010166.1</t>
  </si>
  <si>
    <t>GO:0008205</t>
  </si>
  <si>
    <t>ecdysone metabolic process</t>
  </si>
  <si>
    <t>GO:0000288</t>
  </si>
  <si>
    <t>nuclear-transcribed mRNA catabolic process, deadenylation-dependent decay</t>
  </si>
  <si>
    <t>GO:0009750</t>
  </si>
  <si>
    <t>response to fructose</t>
  </si>
  <si>
    <t>GO:1902532</t>
  </si>
  <si>
    <t>negative regulation of intracellular signal transduction</t>
  </si>
  <si>
    <t>GO:0032104</t>
  </si>
  <si>
    <t>regulation of response to extracellular stimulus</t>
  </si>
  <si>
    <t>GO:0032107</t>
  </si>
  <si>
    <t>regulation of response to nutrient levels</t>
  </si>
  <si>
    <t>GO:0050863</t>
  </si>
  <si>
    <t>regulation of T cell activation</t>
  </si>
  <si>
    <t>GO:1903037</t>
  </si>
  <si>
    <t>regulation of leukocyte cell-cell adhesion</t>
  </si>
  <si>
    <t>GO:0071347</t>
  </si>
  <si>
    <t>cellular response to interleukin-1</t>
  </si>
  <si>
    <t>GO:0051259</t>
  </si>
  <si>
    <t>protein oligomerization</t>
  </si>
  <si>
    <t>GO:0061014</t>
  </si>
  <si>
    <t>positive regulation of mRNA catabolic process</t>
  </si>
  <si>
    <t>GO:0051249</t>
  </si>
  <si>
    <t>regulation of lymphocyte activation</t>
  </si>
  <si>
    <t>GO:0006950</t>
  </si>
  <si>
    <t>response to stress</t>
  </si>
  <si>
    <t>Tpal000287.1;Tpal000448.1;Tpal000485.1;Tpal000983.1;Tpal001093.1;Tpal001143.1;Tpal001201.1;Tpal001302.1;Tpal001532.1;Tpal001825.1;Tpal002244.1;Tpal002941.1;Tpal003100.1;Tpal003195.1;Tpal003438.1;Tpal004185.1;Tpal004427.1;Tpal004466.1;Tpal004879.1;Tpal004966.1;Tpal005615.1;Tpal005822.1;Tpal006216.1;Tpal006356.1;Tpal006360.1;Tpal007193.1;Tpal007262.1;Tpal007429.1;Tpal007434.1;Tpal007458.1;Tpal009016.1;Tpal010300.1;Tpal010635.1;Tpal010936.1;Tpal011256.1;Tpal011382.1;Tpal011486.1;Tpal011530.1;Tpal011632.1;Tpal012714.1;Tpal012812.1;Tpal013618.1;Tpal013622.1;Tpal013632.1;Tpal013681.1;Tpal013800.1;Tpal013844.1;Tpal013846.1;Tpal014050.1</t>
  </si>
  <si>
    <t>GO:0043488</t>
  </si>
  <si>
    <t>regulation of mRNA stability</t>
  </si>
  <si>
    <t>GO:0030098</t>
  </si>
  <si>
    <t>lymphocyte differentiation</t>
  </si>
  <si>
    <t>GO:0010720</t>
  </si>
  <si>
    <t>positive regulation of cell development</t>
  </si>
  <si>
    <t>GO:0002429</t>
  </si>
  <si>
    <t>immune response-activating cell surface receptor signaling pathway</t>
  </si>
  <si>
    <t>GO:0016032</t>
  </si>
  <si>
    <t>viral process</t>
  </si>
  <si>
    <t>GO:0034110</t>
  </si>
  <si>
    <t>regulation of homotypic cell-cell adhesion</t>
  </si>
  <si>
    <t>GO:0042692</t>
  </si>
  <si>
    <t>muscle cell differentiation</t>
  </si>
  <si>
    <t>GO:0002250</t>
  </si>
  <si>
    <t>adaptive immune response</t>
  </si>
  <si>
    <t>GO:0008152</t>
  </si>
  <si>
    <t>metabolic process</t>
  </si>
  <si>
    <t>Tpal000033.1;Tpal000256.1;Tpal000276.1;Tpal000287.1;Tpal000312.1;Tpal000321.1;Tpal000448.1;Tpal000485.1;Tpal000577.1;Tpal000899.1;Tpal000983.1;Tpal001033.1;Tpal001087.1;Tpal001093.1;Tpal001143.1;Tpal001201.1;Tpal001261.1;Tpal001281.1;Tpal001302.1;Tpal001532.1;Tpal001631.1;Tpal001720.1;Tpal001785.1;Tpal001825.1;Tpal001924.1;Tpal002099.1;Tpal002244.1;Tpal002488.1;Tpal002508.1;Tpal002903.1;Tpal002941.1;Tpal003073.1;Tpal003100.1;Tpal003195.1;Tpal003438.1;Tpal003541.1;Tpal004185.1;Tpal004343.1;Tpal004427.1;Tpal004466.1;Tpal004547.1;Tpal004681.1;Tpal004879.1;Tpal004886.1;Tpal004966.1;Tpal005602.1;Tpal005615.1;Tpal005626.1;Tpal005822.1;Tpal006216.1;Tpal006356.1;Tpal006360.1;Tpal006390.1;Tpal006632.1;Tpal006741.1;Tpal006825.1;Tpal006963.1;Tpal007138.1;Tpal007193.1;Tpal007262.1;Tpal007263.1;Tpal007356.1;Tpal007429.1;Tpal007434.1;Tpal007458.1;Tpal007465.1;Tpal008087.1;Tpal008406.1;Tpal008773.1;Tpal009016.1;Tpal009067.1;Tpal009765.1;Tpal009858.1;Tpal010143.1;Tpal010166.1;Tpal010186.1;Tpal010259.1;Tpal010300.1;Tpal010358.1;Tpal010635.1;Tpal010661.1;Tpal010936.1;Tpal010966.1;Tpal011110.1;Tpal011156.1;Tpal011256.1;Tpal011300.1;Tpal011330.1;Tpal011382.1;Tpal011402.1;Tpal011486.1;Tpal011530.1;Tpal011632.1;Tpal011817.1;Tpal012281.1;Tpal012553.1;Tpal012610.1;Tpal012714.1;Tpal012747.1;Tpal012791.1;Tpal013243.1;Tpal013469.1;Tpal013618.1;Tpal013622.1;Tpal013632.1;Tpal013681.1;Tpal013800.1;Tpal013844.1;Tpal013846.1;Tpal014050.1</t>
  </si>
  <si>
    <t>GO:0043487</t>
  </si>
  <si>
    <t>regulation of RNA stability</t>
  </si>
  <si>
    <t>GO:0045595</t>
  </si>
  <si>
    <t>regulation of cell differentiation</t>
  </si>
  <si>
    <t>Tpal000983.1;Tpal001033.1;Tpal001087.1;Tpal001201.1;Tpal001302.1;Tpal002508.1;Tpal003073.1;Tpal003438.1;Tpal004185.1;Tpal004343.1;Tpal004466.1;Tpal004879.1;Tpal006216.1;Tpal006356.1;Tpal006360.1;Tpal006632.1;Tpal006825.1;Tpal007138.1;Tpal007262.1;Tpal007458.1;Tpal007465.1;Tpal010358.1;Tpal010936.1;Tpal010966.1;Tpal011110.1;Tpal011256.1;Tpal011632.1;Tpal013844.1</t>
  </si>
  <si>
    <t>GO:0061025</t>
  </si>
  <si>
    <t>membrane fusion</t>
  </si>
  <si>
    <t>GO:0045456</t>
  </si>
  <si>
    <t>ecdysteroid biosynthetic process</t>
  </si>
  <si>
    <t>GO:0043900</t>
  </si>
  <si>
    <t>regulation of multi-organism process</t>
  </si>
  <si>
    <t>Tpal000983.1;Tpal001302.1;Tpal003438.1;Tpal004185.1;Tpal004466.1;Tpal004879.1;Tpal006216.1;Tpal006360.1;Tpal007262.1;Tpal007458.1;Tpal010300.1;Tpal010936.1;Tpal011256.1;Tpal011632.1;Tpal013844.1</t>
  </si>
  <si>
    <t>GO:0031329</t>
  </si>
  <si>
    <t>regulation of cellular catabolic process</t>
  </si>
  <si>
    <t>Tpal000287.1;Tpal001033.1;Tpal001087.1;Tpal001825.1;Tpal003073.1;Tpal004343.1;Tpal006356.1;Tpal006825.1;Tpal007138.1;Tpal007193.1;Tpal007465.1;Tpal011110.1;Tpal011530.1;Tpal013618.1;Tpal013622.1;Tpal013632.1;Tpal013681.1;Tpal013800.1;Tpal013846.1</t>
  </si>
  <si>
    <t>GO:0002768</t>
  </si>
  <si>
    <t>immune response-regulating cell surface receptor signaling pathway</t>
  </si>
  <si>
    <t>GO:0061013</t>
  </si>
  <si>
    <t>regulation of mRNA catabolic process</t>
  </si>
  <si>
    <t>GO:0042176</t>
  </si>
  <si>
    <t>regulation of protein catabolic process</t>
  </si>
  <si>
    <t>GO:2000026</t>
  </si>
  <si>
    <t>regulation of multicellular organismal development</t>
  </si>
  <si>
    <t>Tpal000448.1;Tpal000983.1;Tpal001033.1;Tpal001087.1;Tpal001201.1;Tpal001302.1;Tpal002508.1;Tpal003073.1;Tpal003438.1;Tpal004185.1;Tpal004343.1;Tpal004466.1;Tpal004879.1;Tpal006216.1;Tpal006356.1;Tpal006360.1;Tpal006632.1;Tpal006825.1;Tpal007138.1;Tpal007262.1;Tpal007458.1;Tpal007465.1;Tpal010358.1;Tpal010936.1;Tpal010966.1;Tpal011110.1;Tpal011256.1;Tpal011632.1;Tpal013844.1</t>
  </si>
  <si>
    <t>GO:0007370</t>
  </si>
  <si>
    <t>ventral furrow formation</t>
  </si>
  <si>
    <t>GO:0030334</t>
  </si>
  <si>
    <t>regulation of cell migration</t>
  </si>
  <si>
    <t>Tpal000983.1;Tpal001087.1;Tpal001302.1;Tpal003438.1;Tpal004185.1;Tpal004466.1;Tpal004879.1;Tpal006216.1;Tpal006356.1;Tpal006360.1;Tpal007262.1;Tpal007458.1;Tpal010936.1;Tpal011256.1;Tpal011632.1;Tpal013844.1</t>
  </si>
  <si>
    <t>GO:0010033</t>
  </si>
  <si>
    <t>response to organic substance</t>
  </si>
  <si>
    <t>Tpal000057.1;Tpal000983.1;Tpal001033.1;Tpal001087.1;Tpal001302.1;Tpal001803.1;Tpal001997.1;Tpal002941.1;Tpal003073.1;Tpal003195.1;Tpal003438.1;Tpal004185.1;Tpal004343.1;Tpal004427.1;Tpal004466.1;Tpal004879.1;Tpal004966.1;Tpal005615.1;Tpal006167.1;Tpal006216.1;Tpal006356.1;Tpal006360.1;Tpal006632.1;Tpal006825.1;Tpal007138.1;Tpal007262.1;Tpal007263.1;Tpal007458.1;Tpal007465.1;Tpal009229.1;Tpal010936.1;Tpal010966.1;Tpal011110.1;Tpal011256.1;Tpal011632.1;Tpal013844.1</t>
  </si>
  <si>
    <t>GO:0070555</t>
  </si>
  <si>
    <t>response to interleukin-1</t>
  </si>
  <si>
    <t>Tpal000033.1;Tpal000448.1;Tpal000899.1;Tpal000983.1;Tpal001033.1;Tpal001302.1;Tpal001785.1;Tpal003073.1;Tpal003438.1;Tpal004185.1;Tpal004343.1;Tpal004466.1;Tpal004879.1;Tpal004886.1;Tpal006216.1;Tpal006360.1;Tpal006825.1;Tpal007138.1;Tpal007262.1;Tpal007458.1;Tpal007465.1;Tpal010936.1;Tpal011110.1;Tpal011256.1;Tpal011300.1;Tpal011330.1;Tpal011632.1;Tpal011817.1;Tpal012791.1;Tpal013844.1</t>
  </si>
  <si>
    <t>GO:0044403</t>
  </si>
  <si>
    <t>symbiosis, encompassing mutualism through parasitism</t>
  </si>
  <si>
    <t>GO:0044419</t>
  </si>
  <si>
    <t>interspecies interaction between organisms</t>
  </si>
  <si>
    <t>GO:0044764</t>
  </si>
  <si>
    <t>multi-organism cellular process</t>
  </si>
  <si>
    <t>GO:0002694</t>
  </si>
  <si>
    <t>regulation of leukocyte activation</t>
  </si>
  <si>
    <t>GO:0032098</t>
  </si>
  <si>
    <t>regulation of appetite</t>
  </si>
  <si>
    <t>GO:0006915</t>
  </si>
  <si>
    <t>apoptotic process</t>
  </si>
  <si>
    <t>Tpal000287.1;Tpal000983.1;Tpal001201.1;Tpal001302.1;Tpal001825.1;Tpal003438.1;Tpal004185.1;Tpal004466.1;Tpal004879.1;Tpal006216.1;Tpal006356.1;Tpal006360.1;Tpal006632.1;Tpal007193.1;Tpal007262.1;Tpal007458.1;Tpal010936.1;Tpal011256.1;Tpal011530.1;Tpal011632.1;Tpal013618.1;Tpal013622.1;Tpal013632.1;Tpal013681.1;Tpal013800.1;Tpal013844.1;Tpal013846.1</t>
  </si>
  <si>
    <t>GO:0070887</t>
  </si>
  <si>
    <t>cellular response to chemical stimulus</t>
  </si>
  <si>
    <t>Tpal000057.1;Tpal000448.1;Tpal000983.1;Tpal001033.1;Tpal001087.1;Tpal001302.1;Tpal001803.1;Tpal001997.1;Tpal003073.1;Tpal003438.1;Tpal004185.1;Tpal004343.1;Tpal004427.1;Tpal004466.1;Tpal004879.1;Tpal006167.1;Tpal006216.1;Tpal006356.1;Tpal006360.1;Tpal006632.1;Tpal006825.1;Tpal007138.1;Tpal007262.1;Tpal007263.1;Tpal007458.1;Tpal007465.1;Tpal009229.1;Tpal010936.1;Tpal010966.1;Tpal011110.1;Tpal011256.1;Tpal011632.1;Tpal013844.1</t>
  </si>
  <si>
    <t>GO:0006952</t>
  </si>
  <si>
    <t>defense response</t>
  </si>
  <si>
    <t>Tpal000983.1;Tpal001093.1;Tpal001302.1;Tpal002941.1;Tpal003438.1;Tpal004185.1;Tpal004427.1;Tpal004466.1;Tpal004879.1;Tpal006216.1;Tpal006360.1;Tpal007262.1;Tpal007434.1;Tpal007458.1;Tpal010300.1;Tpal010635.1;Tpal010936.1;Tpal011256.1;Tpal011486.1;Tpal011632.1;Tpal012714.1;Tpal012812.1;Tpal013844.1</t>
  </si>
  <si>
    <t>GO:0016052</t>
  </si>
  <si>
    <t>carbohydrate catabolic process</t>
  </si>
  <si>
    <t>GO:0050865</t>
  </si>
  <si>
    <t>regulation of cell activation</t>
  </si>
  <si>
    <t>GO:2000145</t>
  </si>
  <si>
    <t>regulation of cell motility</t>
  </si>
  <si>
    <t>GO:1903313</t>
  </si>
  <si>
    <t>positive regulation of mRNA metabolic process</t>
  </si>
  <si>
    <t>GO:0007166</t>
  </si>
  <si>
    <t>cell surface receptor signaling pathway</t>
  </si>
  <si>
    <t>Tpal000276.1;Tpal000312.1;Tpal000983.1;Tpal001033.1;Tpal001087.1;Tpal001201.1;Tpal001302.1;Tpal002508.1;Tpal003073.1;Tpal003438.1;Tpal004185.1;Tpal004343.1;Tpal004466.1;Tpal004879.1;Tpal006216.1;Tpal006360.1;Tpal006632.1;Tpal006825.1;Tpal007138.1;Tpal007262.1;Tpal007458.1;Tpal007465.1;Tpal009765.1;Tpal010186.1;Tpal010259.1;Tpal010300.1;Tpal010358.1;Tpal010936.1;Tpal010966.1;Tpal011110.1;Tpal011256.1;Tpal011632.1;Tpal013844.1</t>
  </si>
  <si>
    <t>GO:0002253</t>
  </si>
  <si>
    <t>activation of immune response</t>
  </si>
  <si>
    <t>Tpal001033.1;Tpal002508.1;Tpal003073.1;Tpal004343.1;Tpal004427.1;Tpal006825.1;Tpal007138.1;Tpal007465.1;Tpal010358.1;Tpal011110.1</t>
  </si>
  <si>
    <t>GO:0042110</t>
  </si>
  <si>
    <t>T cell activation</t>
  </si>
  <si>
    <t>GO:0070486</t>
  </si>
  <si>
    <t>leukocyte aggregation</t>
  </si>
  <si>
    <t>GO:0070489</t>
  </si>
  <si>
    <t>T cell aggregation</t>
  </si>
  <si>
    <t>GO:0071593</t>
  </si>
  <si>
    <t>lymphocyte aggregation</t>
  </si>
  <si>
    <t>GO:0030162</t>
  </si>
  <si>
    <t>regulation of proteolysis</t>
  </si>
  <si>
    <t>Tpal000983.1;Tpal001087.1;Tpal001201.1;Tpal001302.1;Tpal003438.1;Tpal004185.1;Tpal004466.1;Tpal004879.1;Tpal006216.1;Tpal006360.1;Tpal007262.1;Tpal007458.1;Tpal010936.1;Tpal011256.1;Tpal011632.1;Tpal013844.1</t>
  </si>
  <si>
    <t>GO:0016049</t>
  </si>
  <si>
    <t>cell growth</t>
  </si>
  <si>
    <t>GO:0009628</t>
  </si>
  <si>
    <t>response to abiotic stimulus</t>
  </si>
  <si>
    <t>Tpal000448.1;Tpal000983.1;Tpal001093.1;Tpal001302.1;Tpal001532.1;Tpal003100.1;Tpal003195.1;Tpal003438.1;Tpal004185.1;Tpal004466.1;Tpal004879.1;Tpal004966.1;Tpal005615.1;Tpal006216.1;Tpal006356.1;Tpal006360.1;Tpal007262.1;Tpal007458.1;Tpal010936.1;Tpal011256.1;Tpal011382.1;Tpal011632.1;Tpal013844.1</t>
  </si>
  <si>
    <t>GO:0007159</t>
  </si>
  <si>
    <t>leukocyte cell-cell adhesion</t>
  </si>
  <si>
    <t>GO:0043066</t>
  </si>
  <si>
    <t>negative regulation of apoptotic process</t>
  </si>
  <si>
    <t>Tpal000983.1;Tpal001201.1;Tpal001302.1;Tpal003438.1;Tpal004185.1;Tpal004466.1;Tpal004879.1;Tpal006216.1;Tpal006360.1;Tpal006632.1;Tpal007262.1;Tpal007458.1;Tpal010936.1;Tpal011256.1;Tpal011632.1;Tpal013844.1</t>
  </si>
  <si>
    <t>GO:0012501</t>
  </si>
  <si>
    <t>programmed cell death</t>
  </si>
  <si>
    <t>GO:0033554</t>
  </si>
  <si>
    <t>cellular response to stress</t>
  </si>
  <si>
    <t>Tpal000287.1;Tpal000448.1;Tpal000485.1;Tpal000983.1;Tpal001201.1;Tpal001302.1;Tpal001825.1;Tpal002244.1;Tpal003438.1;Tpal004185.1;Tpal004466.1;Tpal004879.1;Tpal005822.1;Tpal006216.1;Tpal006356.1;Tpal006360.1;Tpal007193.1;Tpal007262.1;Tpal007429.1;Tpal007458.1;Tpal009016.1;Tpal010936.1;Tpal011256.1;Tpal011530.1;Tpal011632.1;Tpal013618.1;Tpal013622.1;Tpal013632.1;Tpal013681.1;Tpal013800.1;Tpal013844.1;Tpal013846.1;Tpal014050.1</t>
  </si>
  <si>
    <t>GO:0007162</t>
  </si>
  <si>
    <t>negative regulation of cell adhesion</t>
  </si>
  <si>
    <t>GO:0022407</t>
  </si>
  <si>
    <t>regulation of cell-cell adhesion</t>
  </si>
  <si>
    <t>Tpal000033.1;Tpal000899.1;Tpal001785.1;Tpal004886.1;Tpal007263.1;Tpal011300.1;Tpal011330.1;Tpal011817.1;Tpal012791.1</t>
  </si>
  <si>
    <t>GO:0043069</t>
  </si>
  <si>
    <t>negative regulation of programmed cell death</t>
  </si>
  <si>
    <t>GO:1903706</t>
  </si>
  <si>
    <t>regulation of hemopoiesis</t>
  </si>
  <si>
    <t>GO:0002521</t>
  </si>
  <si>
    <t>leukocyte differentiation</t>
  </si>
  <si>
    <t>B cell activation</t>
  </si>
  <si>
    <t>GO:0008219</t>
  </si>
  <si>
    <t>cell death</t>
  </si>
  <si>
    <t>Tpal000287.1;Tpal000983.1;Tpal001087.1;Tpal001201.1;Tpal001302.1;Tpal001825.1;Tpal003438.1;Tpal004185.1;Tpal004466.1;Tpal004879.1;Tpal006216.1;Tpal006356.1;Tpal006360.1;Tpal006632.1;Tpal007193.1;Tpal007262.1;Tpal007458.1;Tpal010936.1;Tpal011256.1;Tpal011530.1;Tpal011632.1;Tpal013618.1;Tpal013622.1;Tpal013632.1;Tpal013681.1;Tpal013800.1;Tpal013844.1;Tpal013846.1</t>
  </si>
  <si>
    <t>GO:0006464</t>
  </si>
  <si>
    <t>cellular protein modification process</t>
  </si>
  <si>
    <t>Tpal000033.1;Tpal000448.1;Tpal000485.1;Tpal000899.1;Tpal000983.1;Tpal001033.1;Tpal001087.1;Tpal001201.1;Tpal001302.1;Tpal001785.1;Tpal002244.1;Tpal002508.1;Tpal002903.1;Tpal002941.1;Tpal003073.1;Tpal003438.1;Tpal004185.1;Tpal004343.1;Tpal004466.1;Tpal004879.1;Tpal004886.1;Tpal005822.1;Tpal006216.1;Tpal006356.1;Tpal006360.1;Tpal006390.1;Tpal006825.1;Tpal007138.1;Tpal007262.1;Tpal007263.1;Tpal007429.1;Tpal007458.1;Tpal007465.1;Tpal009016.1;Tpal010358.1;Tpal010936.1;Tpal011110.1;Tpal011256.1;Tpal011300.1;Tpal011330.1;Tpal011632.1;Tpal011817.1;Tpal012747.1;Tpal012791.1;Tpal013844.1;Tpal014050.1</t>
  </si>
  <si>
    <t>GO:0036211</t>
  </si>
  <si>
    <t>protein modification process</t>
  </si>
  <si>
    <t>GO:0016265</t>
  </si>
  <si>
    <t>death</t>
  </si>
  <si>
    <t>GO:0034109</t>
  </si>
  <si>
    <t>homotypic cell-cell adhesion</t>
  </si>
  <si>
    <t>GO:0060548</t>
  </si>
  <si>
    <t>negative regulation of cell death</t>
  </si>
  <si>
    <t>Tpal000983.1;Tpal001087.1;Tpal001201.1;Tpal001302.1;Tpal003438.1;Tpal004185.1;Tpal004466.1;Tpal004879.1;Tpal006216.1;Tpal006360.1;Tpal006632.1;Tpal007262.1;Tpal007458.1;Tpal010936.1;Tpal011256.1;Tpal011632.1;Tpal013844.1</t>
  </si>
  <si>
    <t>GO:0010506</t>
  </si>
  <si>
    <t>regulation of autophagy</t>
  </si>
  <si>
    <t>GO:0002757</t>
  </si>
  <si>
    <t>immune response-activating signal transduction</t>
  </si>
  <si>
    <t>GO:0061061</t>
  </si>
  <si>
    <t>muscle structure development</t>
  </si>
  <si>
    <t>Tpal000983.1;Tpal001302.1;Tpal003438.1;Tpal004185.1;Tpal004466.1;Tpal004879.1;Tpal006216.1;Tpal006360.1;Tpal006632.1;Tpal007262.1;Tpal007263.1;Tpal007458.1;Tpal010936.1;Tpal010966.1;Tpal011256.1;Tpal011632.1;Tpal013844.1</t>
  </si>
  <si>
    <t>GO:0060249</t>
  </si>
  <si>
    <t>anatomical structure homeostasis</t>
  </si>
  <si>
    <t>GO:0051258</t>
  </si>
  <si>
    <t>protein polymerization</t>
  </si>
  <si>
    <t>GO:0045597</t>
  </si>
  <si>
    <t>positive regulation of cell differentiation</t>
  </si>
  <si>
    <t>GO:0051270</t>
  </si>
  <si>
    <t>regulation of cellular component movement</t>
  </si>
  <si>
    <t>GO:0050767</t>
  </si>
  <si>
    <t>regulation of neurogenesis</t>
  </si>
  <si>
    <t>Tpal000983.1;Tpal001087.1;Tpal001302.1;Tpal003438.1;Tpal004185.1;Tpal004466.1;Tpal004879.1;Tpal006216.1;Tpal006356.1;Tpal006360.1;Tpal006632.1;Tpal007262.1;Tpal007458.1;Tpal010936.1;Tpal010966.1;Tpal011256.1;Tpal011632.1;Tpal013844.1</t>
  </si>
  <si>
    <t>GO:0060259</t>
  </si>
  <si>
    <t>regulation of feeding behavior</t>
  </si>
  <si>
    <t>GO:0016236</t>
  </si>
  <si>
    <t>macroautophagy</t>
  </si>
  <si>
    <t>GO:0048872</t>
  </si>
  <si>
    <t>homeostasis of number of cells</t>
  </si>
  <si>
    <t>GO:0009966</t>
  </si>
  <si>
    <t>regulation of signal transduction</t>
  </si>
  <si>
    <t>Tpal000276.1;Tpal000312.1;Tpal000983.1;Tpal001033.1;Tpal001087.1;Tpal001201.1;Tpal001302.1;Tpal002508.1;Tpal003073.1;Tpal003438.1;Tpal004185.1;Tpal004343.1;Tpal004466.1;Tpal004879.1;Tpal006216.1;Tpal006356.1;Tpal006360.1;Tpal006632.1;Tpal006825.1;Tpal007138.1;Tpal007262.1;Tpal007458.1;Tpal007465.1;Tpal009765.1;Tpal010186.1;Tpal010259.1;Tpal010300.1;Tpal010358.1;Tpal010936.1;Tpal010966.1;Tpal011110.1;Tpal011256.1;Tpal011632.1;Tpal013844.1</t>
  </si>
  <si>
    <t>GO:0002764</t>
  </si>
  <si>
    <t>immune response-regulating signaling pathway</t>
  </si>
  <si>
    <t>GO:0002697</t>
  </si>
  <si>
    <t>regulation of immune effector process</t>
  </si>
  <si>
    <t>Tpal001033.1;Tpal002508.1;Tpal003073.1;Tpal004343.1;Tpal006825.1;Tpal007138.1;Tpal007465.1;Tpal010300.1;Tpal010358.1;Tpal011110.1</t>
  </si>
  <si>
    <t>GO:0002684</t>
  </si>
  <si>
    <t>positive regulation of immune system process</t>
  </si>
  <si>
    <t>Tpal001033.1;Tpal002460.1;Tpal002508.1;Tpal003073.1;Tpal004343.1;Tpal004427.1;Tpal006356.1;Tpal006825.1;Tpal007138.1;Tpal007434.1;Tpal007465.1;Tpal010300.1;Tpal010358.1;Tpal011110.1</t>
  </si>
  <si>
    <t>GO:0040012</t>
  </si>
  <si>
    <t>regulation of locomotion</t>
  </si>
  <si>
    <t>GO:0046649</t>
  </si>
  <si>
    <t>lymphocyte activation</t>
  </si>
  <si>
    <t>GO:0000956</t>
  </si>
  <si>
    <t>nuclear-transcribed mRNA catabolic process</t>
  </si>
  <si>
    <t>GO:0002366</t>
  </si>
  <si>
    <t>leukocyte activation involved in immune response</t>
  </si>
  <si>
    <t>GO:0050778</t>
  </si>
  <si>
    <t>positive regulation of immune response</t>
  </si>
  <si>
    <t>Tpal001033.1;Tpal002508.1;Tpal003073.1;Tpal004343.1;Tpal004427.1;Tpal006825.1;Tpal007138.1;Tpal007434.1;Tpal007465.1;Tpal010300.1;Tpal010358.1;Tpal011110.1</t>
  </si>
  <si>
    <t>GO:0001703</t>
  </si>
  <si>
    <t>gastrulation with mouth forming first</t>
  </si>
  <si>
    <t>GO:0010004</t>
  </si>
  <si>
    <t>gastrulation involving germ band extension</t>
  </si>
  <si>
    <t>GO:0035556</t>
  </si>
  <si>
    <t>intracellular signal transduction</t>
  </si>
  <si>
    <t>Tpal000983.1;Tpal001033.1;Tpal001087.1;Tpal001201.1;Tpal001302.1;Tpal002508.1;Tpal003073.1;Tpal003438.1;Tpal004185.1;Tpal004343.1;Tpal004427.1;Tpal004466.1;Tpal004879.1;Tpal006216.1;Tpal006356.1;Tpal006360.1;Tpal006632.1;Tpal006825.1;Tpal007138.1;Tpal007262.1;Tpal007458.1;Tpal007465.1;Tpal010358.1;Tpal010936.1;Tpal011110.1;Tpal011256.1;Tpal011632.1;Tpal013844.1</t>
  </si>
  <si>
    <t>GO:0002263</t>
  </si>
  <si>
    <t>cell activation involved in immune response</t>
  </si>
  <si>
    <t>GO:0006974</t>
  </si>
  <si>
    <t>cellular response to DNA damage stimulus</t>
  </si>
  <si>
    <t>Tpal000485.1;Tpal000983.1;Tpal001302.1;Tpal002244.1;Tpal003438.1;Tpal004185.1;Tpal004466.1;Tpal004879.1;Tpal005822.1;Tpal006216.1;Tpal006360.1;Tpal007262.1;Tpal007429.1;Tpal007458.1;Tpal009016.1;Tpal010936.1;Tpal011256.1;Tpal011632.1;Tpal013844.1;Tpal014050.1</t>
  </si>
  <si>
    <t>GO:0016145</t>
  </si>
  <si>
    <t>S-glycoside catabolic process</t>
  </si>
  <si>
    <t>Tpal001532.1;Tpal003100.1;Tpal011382.1</t>
  </si>
  <si>
    <t>GO:0019759</t>
  </si>
  <si>
    <t>glycosinolate catabolic process</t>
  </si>
  <si>
    <t>GO:0019762</t>
  </si>
  <si>
    <t>glucosinolate catabolic process</t>
  </si>
  <si>
    <t>GO:0045664</t>
  </si>
  <si>
    <t>regulation of neuron differentiation</t>
  </si>
  <si>
    <t>Tpal000033.1;Tpal000256.1;Tpal000276.1;Tpal000312.1;Tpal000321.1;Tpal000448.1;Tpal000485.1;Tpal000577.1;Tpal000899.1;Tpal000983.1;Tpal001033.1;Tpal001087.1;Tpal001143.1;Tpal001201.1;Tpal001261.1;Tpal001281.1;Tpal001302.1;Tpal001532.1;Tpal001631.1;Tpal001720.1;Tpal001785.1;Tpal001924.1;Tpal002099.1;Tpal002244.1;Tpal002488.1;Tpal002508.1;Tpal002903.1;Tpal002941.1;Tpal003073.1;Tpal003100.1;Tpal003195.1;Tpal003438.1;Tpal003541.1;Tpal004185.1;Tpal004343.1;Tpal004427.1;Tpal004466.1;Tpal004547.1;Tpal004681.1;Tpal004879.1;Tpal004886.1;Tpal004966.1;Tpal005602.1;Tpal005615.1;Tpal005626.1;Tpal005822.1;Tpal006216.1;Tpal006356.1;Tpal006360.1;Tpal006390.1;Tpal006632.1;Tpal006741.1;Tpal006825.1;Tpal006963.1;Tpal007138.1;Tpal007262.1;Tpal007263.1;Tpal007356.1;Tpal007429.1;Tpal007434.1;Tpal007458.1;Tpal007465.1;Tpal008087.1;Tpal008406.1;Tpal008773.1;Tpal009016.1;Tpal009067.1;Tpal009765.1;Tpal009858.1;Tpal010143.1;Tpal010166.1;Tpal010186.1;Tpal010259.1;Tpal010300.1;Tpal010358.1;Tpal010635.1;Tpal010661.1;Tpal010936.1;Tpal010966.1;Tpal011110.1;Tpal011156.1;Tpal011256.1;Tpal011300.1;Tpal011330.1;Tpal011382.1;Tpal011402.1;Tpal011486.1;Tpal011632.1;Tpal011817.1;Tpal012281.1;Tpal012553.1;Tpal012610.1;Tpal012714.1;Tpal012747.1;Tpal012791.1;Tpal013243.1;Tpal013469.1;Tpal013844.1;Tpal014050.1</t>
  </si>
  <si>
    <t>GO:0010605</t>
  </si>
  <si>
    <t>negative regulation of macromolecule metabolic process</t>
  </si>
  <si>
    <t>Tpal000033.1;Tpal000448.1;Tpal000899.1;Tpal000983.1;Tpal001033.1;Tpal001087.1;Tpal001201.1;Tpal001302.1;Tpal001785.1;Tpal003073.1;Tpal003438.1;Tpal004185.1;Tpal004343.1;Tpal004466.1;Tpal004879.1;Tpal004886.1;Tpal006216.1;Tpal006360.1;Tpal006825.1;Tpal007138.1;Tpal007262.1;Tpal007263.1;Tpal007458.1;Tpal007465.1;Tpal010936.1;Tpal011110.1;Tpal011256.1;Tpal011300.1;Tpal011330.1;Tpal011632.1;Tpal011817.1;Tpal012791.1;Tpal013844.1</t>
  </si>
  <si>
    <t>GO:0050896</t>
  </si>
  <si>
    <t>response to stimulus</t>
  </si>
  <si>
    <t>Tpal000057.1;Tpal000276.1;Tpal000287.1;Tpal000312.1;Tpal000321.1;Tpal000448.1;Tpal000485.1;Tpal000983.1;Tpal001033.1;Tpal001087.1;Tpal001093.1;Tpal001143.1;Tpal001201.1;Tpal001302.1;Tpal001532.1;Tpal001803.1;Tpal001825.1;Tpal001997.1;Tpal002244.1;Tpal002508.1;Tpal002941.1;Tpal003073.1;Tpal003100.1;Tpal003195.1;Tpal003438.1;Tpal004185.1;Tpal004343.1;Tpal004427.1;Tpal004466.1;Tpal004879.1;Tpal004966.1;Tpal005615.1;Tpal005822.1;Tpal006167.1;Tpal006216.1;Tpal006356.1;Tpal006360.1;Tpal006632.1;Tpal006825.1;Tpal007138.1;Tpal007193.1;Tpal007262.1;Tpal007263.1;Tpal007429.1;Tpal007434.1;Tpal007458.1;Tpal007465.1;Tpal008406.1;Tpal009016.1;Tpal009229.1;Tpal009765.1;Tpal010186.1;Tpal010259.1;Tpal010300.1;Tpal010358.1;Tpal010635.1;Tpal010936.1;Tpal010966.1;Tpal011110.1;Tpal011256.1;Tpal011382.1;Tpal011486.1;Tpal011530.1;Tpal011632.1;Tpal012714.1;Tpal012812.1;Tpal013618.1;Tpal013622.1;Tpal013632.1;Tpal013681.1;Tpal013800.1;Tpal013844.1;Tpal013846.1;Tpal014050.1</t>
  </si>
  <si>
    <t>GO:0042181</t>
  </si>
  <si>
    <t>ketone biosynthetic process</t>
  </si>
  <si>
    <t>GO:0050916</t>
  </si>
  <si>
    <t>sensory perception of sweet taste</t>
  </si>
  <si>
    <t>GO:0043412</t>
  </si>
  <si>
    <t>macromolecule modification</t>
  </si>
  <si>
    <t>GO:0045752</t>
  </si>
  <si>
    <t>positive regulation of Toll signaling pathway</t>
  </si>
  <si>
    <t>Tpal000276.1;Tpal000312.1;Tpal009765.1;Tpal010186.1;Tpal010259.1;Tpal010300.1</t>
  </si>
  <si>
    <t>GO:0022411</t>
  </si>
  <si>
    <t>cellular component disassembly</t>
  </si>
  <si>
    <t>GO:0006402</t>
  </si>
  <si>
    <t>mRNA catabolic process</t>
  </si>
  <si>
    <t>GO:0051960</t>
  </si>
  <si>
    <t>regulation of nervous system development</t>
  </si>
  <si>
    <t>Tpal003195.1;Tpal004966.1;Tpal005615.1</t>
  </si>
  <si>
    <t>GO:0016143</t>
  </si>
  <si>
    <t>S-glycoside metabolic process</t>
  </si>
  <si>
    <t>GO:0019757</t>
  </si>
  <si>
    <t>glycosinolate metabolic process</t>
  </si>
  <si>
    <t>GO:0019760</t>
  </si>
  <si>
    <t>glucosinolate metabolic process</t>
  </si>
  <si>
    <t>GO:0002683</t>
  </si>
  <si>
    <t>negative regulation of immune system process</t>
  </si>
  <si>
    <t>GO:0042592</t>
  </si>
  <si>
    <t>homeostatic process</t>
  </si>
  <si>
    <t>Tpal000448.1;Tpal000983.1;Tpal001033.1;Tpal001302.1;Tpal002508.1;Tpal003073.1;Tpal003438.1;Tpal004185.1;Tpal004343.1;Tpal004466.1;Tpal004879.1;Tpal006216.1;Tpal006360.1;Tpal006825.1;Tpal007138.1;Tpal007262.1;Tpal007458.1;Tpal007465.1;Tpal010358.1;Tpal010936.1;Tpal011110.1;Tpal011256.1;Tpal011632.1;Tpal013844.1</t>
  </si>
  <si>
    <t>GO:1902653</t>
  </si>
  <si>
    <t>secondary alcohol biosynthetic process</t>
  </si>
  <si>
    <t>Tpal000057.1;Tpal001803.1;Tpal001997.1;Tpal003195.1;Tpal004966.1;Tpal005615.1;Tpal006167.1;Tpal009229.1</t>
  </si>
  <si>
    <t>GO:0007310</t>
  </si>
  <si>
    <t>oocyte dorsal/ventral axis specification</t>
  </si>
  <si>
    <t>GO:0034622</t>
  </si>
  <si>
    <t>cellular macromolecular complex assembly</t>
  </si>
  <si>
    <t>Tpal000287.1;Tpal001033.1;Tpal001825.1;Tpal002903.1;Tpal003073.1;Tpal004343.1;Tpal006356.1;Tpal006390.1;Tpal006825.1;Tpal007138.1;Tpal007193.1;Tpal007263.1;Tpal007465.1;Tpal011110.1;Tpal011530.1;Tpal013618.1;Tpal013622.1;Tpal013632.1;Tpal013681.1;Tpal013800.1;Tpal013846.1</t>
  </si>
  <si>
    <t>GO:0009968</t>
  </si>
  <si>
    <t>negative regulation of signal transduction</t>
  </si>
  <si>
    <t>Tpal000983.1;Tpal001087.1;Tpal001201.1;Tpal001302.1;Tpal003438.1;Tpal004185.1;Tpal004466.1;Tpal004879.1;Tpal006216.1;Tpal006360.1;Tpal006632.1;Tpal007262.1;Tpal007458.1;Tpal010936.1;Tpal010966.1;Tpal011256.1;Tpal011632.1;Tpal013844.1</t>
  </si>
  <si>
    <t>GO:0016126</t>
  </si>
  <si>
    <t>sterol biosynthetic process</t>
  </si>
  <si>
    <t>GO:0050909</t>
  </si>
  <si>
    <t>sensory perception of taste</t>
  </si>
  <si>
    <t>Tpal000057.1;Tpal001093.1;Tpal001803.1;Tpal001997.1;Tpal006167.1;Tpal009229.1</t>
  </si>
  <si>
    <t>GO:0051094</t>
  </si>
  <si>
    <t>positive regulation of developmental process</t>
  </si>
  <si>
    <t>GO:0051254</t>
  </si>
  <si>
    <t>positive regulation of RNA metabolic process</t>
  </si>
  <si>
    <t>Tpal000983.1;Tpal001033.1;Tpal001302.1;Tpal002941.1;Tpal003073.1;Tpal003438.1;Tpal004185.1;Tpal004343.1;Tpal004466.1;Tpal004879.1;Tpal006216.1;Tpal006360.1;Tpal006825.1;Tpal007138.1;Tpal007262.1;Tpal007263.1;Tpal007458.1;Tpal007465.1;Tpal010936.1;Tpal011110.1;Tpal011256.1;Tpal011632.1;Tpal013844.1</t>
  </si>
  <si>
    <t>GO:0008343</t>
  </si>
  <si>
    <t>adult feeding behavior</t>
  </si>
  <si>
    <t>GO:0007154</t>
  </si>
  <si>
    <t>cell communication</t>
  </si>
  <si>
    <t>Tpal000057.1;Tpal000276.1;Tpal000287.1;Tpal000312.1;Tpal000983.1;Tpal001033.1;Tpal001087.1;Tpal001093.1;Tpal001201.1;Tpal001302.1;Tpal001803.1;Tpal001825.1;Tpal001997.1;Tpal002508.1;Tpal003073.1;Tpal003438.1;Tpal004185.1;Tpal004343.1;Tpal004427.1;Tpal004466.1;Tpal004879.1;Tpal006167.1;Tpal006216.1;Tpal006356.1;Tpal006360.1;Tpal006632.1;Tpal006825.1;Tpal007138.1;Tpal007193.1;Tpal007262.1;Tpal007458.1;Tpal007465.1;Tpal009229.1;Tpal009765.1;Tpal010186.1;Tpal010259.1;Tpal010300.1;Tpal010358.1;Tpal010936.1;Tpal010966.1;Tpal011110.1;Tpal011256.1;Tpal011530.1;Tpal011632.1;Tpal013618.1;Tpal013622.1;Tpal013632.1;Tpal013681.1;Tpal013800.1;Tpal013844.1;Tpal013846.1</t>
  </si>
  <si>
    <t>GO:0023051</t>
  </si>
  <si>
    <t>regulation of signaling</t>
  </si>
  <si>
    <t>GO:0060284</t>
  </si>
  <si>
    <t>regulation of cell development</t>
  </si>
  <si>
    <t>GO:0009892</t>
  </si>
  <si>
    <t>negative regulation of metabolic process</t>
  </si>
  <si>
    <t>GO:0008592</t>
  </si>
  <si>
    <t>regulation of Toll signaling pathway</t>
  </si>
  <si>
    <t>GO:0051716</t>
  </si>
  <si>
    <t>cellular response to stimulus</t>
  </si>
  <si>
    <t>Tpal000057.1;Tpal000276.1;Tpal000287.1;Tpal000312.1;Tpal000448.1;Tpal000485.1;Tpal000983.1;Tpal001033.1;Tpal001087.1;Tpal001093.1;Tpal001201.1;Tpal001302.1;Tpal001803.1;Tpal001825.1;Tpal001997.1;Tpal002244.1;Tpal002508.1;Tpal003073.1;Tpal003438.1;Tpal004185.1;Tpal004343.1;Tpal004427.1;Tpal004466.1;Tpal004879.1;Tpal005822.1;Tpal006167.1;Tpal006216.1;Tpal006356.1;Tpal006360.1;Tpal006632.1;Tpal006825.1;Tpal007138.1;Tpal007193.1;Tpal007262.1;Tpal007263.1;Tpal007429.1;Tpal007458.1;Tpal007465.1;Tpal009016.1;Tpal009229.1;Tpal009765.1;Tpal010186.1;Tpal010259.1;Tpal010300.1;Tpal010358.1;Tpal010936.1;Tpal010966.1;Tpal011110.1;Tpal011256.1;Tpal011530.1;Tpal011632.1;Tpal013618.1;Tpal013622.1;Tpal013632.1;Tpal013681.1;Tpal013800.1;Tpal013844.1;Tpal013846.1;Tpal014050.1</t>
  </si>
  <si>
    <t>GO:0050793</t>
  </si>
  <si>
    <t>regulation of developmental process</t>
  </si>
  <si>
    <t>GO:0006401</t>
  </si>
  <si>
    <t>RNA catabolic process</t>
  </si>
  <si>
    <t>GO:0050776</t>
  </si>
  <si>
    <t>regulation of immune response</t>
  </si>
  <si>
    <t>GO:0034249</t>
  </si>
  <si>
    <t>negative regulation of cellular amide metabolic process</t>
  </si>
  <si>
    <t>Tpal001033.1;Tpal001087.1;Tpal003073.1;Tpal004343.1;Tpal006825.1;Tpal007138.1;Tpal007465.1;Tpal011110.1</t>
  </si>
  <si>
    <t>GO:0040008</t>
  </si>
  <si>
    <t>regulation of growth</t>
  </si>
  <si>
    <t>GO:0019725</t>
  </si>
  <si>
    <t>cellular homeostasis</t>
  </si>
  <si>
    <t>GO:0019538</t>
  </si>
  <si>
    <t>protein metabolic process</t>
  </si>
  <si>
    <t>Tpal000033.1;Tpal000276.1;Tpal000312.1;Tpal000448.1;Tpal000485.1;Tpal000899.1;Tpal000983.1;Tpal001033.1;Tpal001087.1;Tpal001143.1;Tpal001201.1;Tpal001302.1;Tpal001785.1;Tpal002244.1;Tpal002508.1;Tpal002903.1;Tpal002941.1;Tpal003073.1;Tpal003438.1;Tpal004185.1;Tpal004343.1;Tpal004466.1;Tpal004879.1;Tpal004886.1;Tpal005822.1;Tpal006216.1;Tpal006356.1;Tpal006360.1;Tpal006390.1;Tpal006825.1;Tpal007138.1;Tpal007262.1;Tpal007263.1;Tpal007429.1;Tpal007434.1;Tpal007458.1;Tpal007465.1;Tpal009016.1;Tpal009765.1;Tpal010186.1;Tpal010259.1;Tpal010300.1;Tpal010358.1;Tpal010635.1;Tpal010936.1;Tpal011110.1;Tpal011256.1;Tpal011300.1;Tpal011330.1;Tpal011632.1;Tpal011817.1;Tpal012714.1;Tpal012747.1;Tpal012791.1;Tpal013844.1;Tpal014050.1</t>
  </si>
  <si>
    <t>GO:0044710</t>
  </si>
  <si>
    <t>single-organism metabolic process</t>
  </si>
  <si>
    <t>Tpal000033.1;Tpal000256.1;Tpal000287.1;Tpal000448.1;Tpal000485.1;Tpal000899.1;Tpal000983.1;Tpal001087.1;Tpal001093.1;Tpal001201.1;Tpal001261.1;Tpal001302.1;Tpal001532.1;Tpal001631.1;Tpal001785.1;Tpal001825.1;Tpal002244.1;Tpal002488.1;Tpal003100.1;Tpal003438.1;Tpal004185.1;Tpal004427.1;Tpal004466.1;Tpal004681.1;Tpal004879.1;Tpal004886.1;Tpal005626.1;Tpal005822.1;Tpal006216.1;Tpal006356.1;Tpal006360.1;Tpal006632.1;Tpal006741.1;Tpal007193.1;Tpal007262.1;Tpal007263.1;Tpal007429.1;Tpal007434.1;Tpal007458.1;Tpal009016.1;Tpal010166.1;Tpal010661.1;Tpal010936.1;Tpal011256.1;Tpal011300.1;Tpal011330.1;Tpal011382.1;Tpal011530.1;Tpal011632.1;Tpal011817.1;Tpal012281.1;Tpal012714.1;Tpal012791.1;Tpal013618.1;Tpal013622.1;Tpal013632.1;Tpal013681.1;Tpal013800.1;Tpal013844.1;Tpal013846.1;Tpal014050.1</t>
  </si>
  <si>
    <t>Tpal000033.1;Tpal000256.1;Tpal000276.1;Tpal000312.1;Tpal000321.1;Tpal000448.1;Tpal000485.1;Tpal000577.1;Tpal000899.1;Tpal000983.1;Tpal001033.1;Tpal001087.1;Tpal001093.1;Tpal001143.1;Tpal001201.1;Tpal001261.1;Tpal001281.1;Tpal001302.1;Tpal001532.1;Tpal001631.1;Tpal001720.1;Tpal001785.1;Tpal001924.1;Tpal002099.1;Tpal002244.1;Tpal002488.1;Tpal002508.1;Tpal002903.1;Tpal002941.1;Tpal003073.1;Tpal003100.1;Tpal003195.1;Tpal003438.1;Tpal003541.1;Tpal004185.1;Tpal004343.1;Tpal004427.1;Tpal004466.1;Tpal004547.1;Tpal004681.1;Tpal004879.1;Tpal004886.1;Tpal004966.1;Tpal005602.1;Tpal005615.1;Tpal005626.1;Tpal005822.1;Tpal006216.1;Tpal006356.1;Tpal006360.1;Tpal006390.1;Tpal006632.1;Tpal006741.1;Tpal006825.1;Tpal006963.1;Tpal007138.1;Tpal007262.1;Tpal007263.1;Tpal007356.1;Tpal007429.1;Tpal007434.1;Tpal007458.1;Tpal007465.1;Tpal008087.1;Tpal008406.1;Tpal008773.1;Tpal009016.1;Tpal009067.1;Tpal009765.1;Tpal009858.1;Tpal010143.1;Tpal010166.1;Tpal010186.1;Tpal010259.1;Tpal010300.1;Tpal010358.1;Tpal010635.1;Tpal010661.1;Tpal010936.1;Tpal010966.1;Tpal011110.1;Tpal011156.1;Tpal011256.1;Tpal011300.1;Tpal011330.1;Tpal011382.1;Tpal011402.1;Tpal011486.1;Tpal011632.1;Tpal011817.1;Tpal012281.1;Tpal012553.1;Tpal012610.1;Tpal012714.1;Tpal012747.1;Tpal012791.1;Tpal013243.1;Tpal013469.1;Tpal013844.1;Tpal014050.1</t>
  </si>
  <si>
    <t>GO:0045321</t>
  </si>
  <si>
    <t>leukocyte activation</t>
  </si>
  <si>
    <t>GO:0023057</t>
  </si>
  <si>
    <t>negative regulation of signaling</t>
  </si>
  <si>
    <t>GO:0030036</t>
  </si>
  <si>
    <t>actin cytoskeleton organization</t>
  </si>
  <si>
    <t>Tpal000448.1;Tpal000983.1;Tpal001033.1;Tpal001087.1;Tpal001302.1;Tpal003073.1;Tpal003438.1;Tpal004185.1;Tpal004343.1;Tpal004466.1;Tpal004879.1;Tpal006216.1;Tpal006360.1;Tpal006825.1;Tpal007138.1;Tpal007262.1;Tpal007458.1;Tpal007465.1;Tpal010936.1;Tpal011110.1;Tpal011256.1;Tpal011632.1;Tpal013844.1</t>
  </si>
  <si>
    <t>GO:0030155</t>
  </si>
  <si>
    <t>regulation of cell adhesion</t>
  </si>
  <si>
    <t>Tpal000448.1;Tpal000983.1;Tpal001033.1;Tpal001302.1;Tpal003073.1;Tpal003438.1;Tpal004185.1;Tpal004343.1;Tpal004466.1;Tpal004879.1;Tpal006216.1;Tpal006360.1;Tpal006825.1;Tpal007138.1;Tpal007262.1;Tpal007458.1;Tpal007465.1;Tpal010936.1;Tpal011110.1;Tpal011256.1;Tpal011632.1;Tpal013844.1</t>
  </si>
  <si>
    <t>GO:0051239</t>
  </si>
  <si>
    <t>regulation of multicellular organismal process</t>
  </si>
  <si>
    <t>GO:0016337</t>
  </si>
  <si>
    <t>single organismal cell-cell adhesion</t>
  </si>
  <si>
    <t>GO:0002682</t>
  </si>
  <si>
    <t>regulation of immune system process</t>
  </si>
  <si>
    <t>Tpal001033.1;Tpal001201.1;Tpal002460.1;Tpal002508.1;Tpal003073.1;Tpal004343.1;Tpal004427.1;Tpal006356.1;Tpal006825.1;Tpal007138.1;Tpal007434.1;Tpal007465.1;Tpal010300.1;Tpal010358.1;Tpal011110.1</t>
  </si>
  <si>
    <t>GO:0030029</t>
  </si>
  <si>
    <t>actin filament-based process</t>
  </si>
  <si>
    <t>regulation of apoptotic process</t>
  </si>
  <si>
    <t>Tpal000983.1;Tpal001201.1;Tpal001302.1;Tpal003438.1;Tpal004185.1;Tpal004466.1;Tpal004879.1;Tpal006216.1;Tpal006356.1;Tpal006360.1;Tpal006632.1;Tpal007262.1;Tpal007458.1;Tpal010936.1;Tpal011256.1;Tpal011632.1;Tpal013844.1</t>
  </si>
  <si>
    <t>GO:0010648</t>
  </si>
  <si>
    <t>negative regulation of cell communication</t>
  </si>
  <si>
    <t>GO:0008063</t>
  </si>
  <si>
    <t>Toll signaling pathway</t>
  </si>
  <si>
    <t>GO:0045935</t>
  </si>
  <si>
    <t>positive regulation of nucleobase-containing compound metabolic process</t>
  </si>
  <si>
    <t>GO:0051240</t>
  </si>
  <si>
    <t>positive regulation of multicellular organismal process</t>
  </si>
  <si>
    <t>GO:0002252</t>
  </si>
  <si>
    <t>immune effector process</t>
  </si>
  <si>
    <t>Tpal001033.1;Tpal002508.1;Tpal002941.1;Tpal003073.1;Tpal004343.1;Tpal004427.1;Tpal006825.1;Tpal007138.1;Tpal007465.1;Tpal010300.1;Tpal010358.1;Tpal011110.1</t>
  </si>
  <si>
    <t>GO:0048511</t>
  </si>
  <si>
    <t>rhythmic process</t>
  </si>
  <si>
    <t>GO:0043067</t>
  </si>
  <si>
    <t>regulation of programmed cell death</t>
  </si>
  <si>
    <t>GO:0001775</t>
  </si>
  <si>
    <t>cell activation</t>
  </si>
  <si>
    <t>GO:0061564</t>
  </si>
  <si>
    <t>axon development</t>
  </si>
  <si>
    <t>GO:0017148</t>
  </si>
  <si>
    <t>negative regulation of translation</t>
  </si>
  <si>
    <t>GO:0016477</t>
  </si>
  <si>
    <t>cell migration</t>
  </si>
  <si>
    <t>Tpal000983.1;Tpal001087.1;Tpal001201.1;Tpal001302.1;Tpal003438.1;Tpal004185.1;Tpal004466.1;Tpal004879.1;Tpal006216.1;Tpal006356.1;Tpal006360.1;Tpal007262.1;Tpal007458.1;Tpal010936.1;Tpal011256.1;Tpal011632.1;Tpal013844.1</t>
  </si>
  <si>
    <t>GO:0051726</t>
  </si>
  <si>
    <t>regulation of cell cycle</t>
  </si>
  <si>
    <t>Tpal000983.1;Tpal001302.1;Tpal002903.1;Tpal003438.1;Tpal004185.1;Tpal004466.1;Tpal004879.1;Tpal006216.1;Tpal006360.1;Tpal006390.1;Tpal007262.1;Tpal007458.1;Tpal010936.1;Tpal011256.1;Tpal011632.1;Tpal013844.1</t>
  </si>
  <si>
    <t>GO:0051173</t>
  </si>
  <si>
    <t>positive regulation of nitrogen compound metabolic process</t>
  </si>
  <si>
    <t>Tpal000983.1;Tpal001033.1;Tpal001302.1;Tpal002941.1;Tpal003073.1;Tpal003438.1;Tpal004185.1;Tpal004343.1;Tpal004466.1;Tpal004879.1;Tpal006216.1;Tpal006360.1;Tpal006825.1;Tpal007138.1;Tpal007262.1;Tpal007263.1;Tpal007458.1;Tpal007465.1;Tpal010300.1;Tpal010936.1;Tpal011110.1;Tpal011256.1;Tpal011632.1;Tpal013844.1</t>
  </si>
  <si>
    <t>GO:0051704</t>
  </si>
  <si>
    <t>multi-organism process</t>
  </si>
  <si>
    <t>Tpal000276.1;Tpal000312.1;Tpal000485.1;Tpal000983.1;Tpal001093.1;Tpal001302.1;Tpal002244.1;Tpal002941.1;Tpal003438.1;Tpal004185.1;Tpal004427.1;Tpal004466.1;Tpal004879.1;Tpal005822.1;Tpal006216.1;Tpal006360.1;Tpal007262.1;Tpal007429.1;Tpal007434.1;Tpal007458.1;Tpal009016.1;Tpal009765.1;Tpal010186.1;Tpal010259.1;Tpal010300.1;Tpal010936.1;Tpal011256.1;Tpal011632.1;Tpal012714.1;Tpal013844.1;Tpal014050.1</t>
  </si>
  <si>
    <t>GO:0071326</t>
  </si>
  <si>
    <t>cellular response to monosaccharide stimulus</t>
  </si>
  <si>
    <t>GO:0071331</t>
  </si>
  <si>
    <t>cellular response to hexose stimulus</t>
  </si>
  <si>
    <t>GO:0010941</t>
  </si>
  <si>
    <t>regulation of cell death</t>
  </si>
  <si>
    <t>Tpal000983.1;Tpal001087.1;Tpal001201.1;Tpal001302.1;Tpal003438.1;Tpal004185.1;Tpal004466.1;Tpal004879.1;Tpal006216.1;Tpal006356.1;Tpal006360.1;Tpal006632.1;Tpal007262.1;Tpal007458.1;Tpal010936.1;Tpal011256.1;Tpal011632.1;Tpal013844.1</t>
  </si>
  <si>
    <t>GO:0006914</t>
  </si>
  <si>
    <t>autophagy</t>
  </si>
  <si>
    <t>GO:0060068</t>
  </si>
  <si>
    <t>vagina development</t>
  </si>
  <si>
    <t>Tpal006632.1;Tpal010966.1</t>
  </si>
  <si>
    <t>GO:1904447</t>
  </si>
  <si>
    <t>folic acid import into cell</t>
  </si>
  <si>
    <t>GO:0019748</t>
  </si>
  <si>
    <t>Tpal001093.1;Tpal001532.1;Tpal003100.1;Tpal004427.1;Tpal007434.1;Tpal011382.1;Tpal012714.1</t>
  </si>
  <si>
    <t>GO:0098602</t>
  </si>
  <si>
    <t>single organism cell adhesion</t>
  </si>
  <si>
    <t>GO:0042221</t>
  </si>
  <si>
    <t>response to chemical</t>
  </si>
  <si>
    <t>Tpal000057.1;Tpal000448.1;Tpal000983.1;Tpal001033.1;Tpal001087.1;Tpal001302.1;Tpal001803.1;Tpal001997.1;Tpal002941.1;Tpal003073.1;Tpal003195.1;Tpal003438.1;Tpal004185.1;Tpal004343.1;Tpal004427.1;Tpal004466.1;Tpal004879.1;Tpal004966.1;Tpal005615.1;Tpal006167.1;Tpal006216.1;Tpal006356.1;Tpal006360.1;Tpal006632.1;Tpal006825.1;Tpal007138.1;Tpal007262.1;Tpal007263.1;Tpal007458.1;Tpal007465.1;Tpal009229.1;Tpal010936.1;Tpal010966.1;Tpal011110.1;Tpal011256.1;Tpal011632.1;Tpal013844.1</t>
  </si>
  <si>
    <t>GO:0071322</t>
  </si>
  <si>
    <t>cellular response to carbohydrate stimulus</t>
  </si>
  <si>
    <t>GO:0065008</t>
  </si>
  <si>
    <t>regulation of biological quality</t>
  </si>
  <si>
    <t>Tpal000057.1;Tpal000448.1;Tpal000983.1;Tpal001033.1;Tpal001087.1;Tpal001143.1;Tpal001261.1;Tpal001302.1;Tpal001631.1;Tpal001803.1;Tpal001997.1;Tpal002488.1;Tpal002508.1;Tpal003073.1;Tpal003438.1;Tpal004185.1;Tpal004343.1;Tpal004466.1;Tpal004681.1;Tpal004879.1;Tpal005626.1;Tpal006167.1;Tpal006216.1;Tpal006356.1;Tpal006360.1;Tpal006825.1;Tpal007138.1;Tpal007262.1;Tpal007458.1;Tpal007465.1;Tpal009229.1;Tpal010166.1;Tpal010358.1;Tpal010936.1;Tpal011110.1;Tpal011256.1;Tpal011632.1;Tpal013844.1</t>
  </si>
  <si>
    <t>GO:0007631</t>
  </si>
  <si>
    <t>feeding behavior</t>
  </si>
  <si>
    <t>GO:0043623</t>
  </si>
  <si>
    <t>cellular protein complex assembly</t>
  </si>
  <si>
    <t>Tpal000287.1;Tpal001825.1;Tpal002903.1;Tpal006356.1;Tpal006390.1;Tpal007193.1;Tpal011530.1;Tpal013618.1;Tpal013622.1;Tpal013632.1;Tpal013681.1;Tpal013800.1;Tpal013846.1</t>
  </si>
  <si>
    <t>GO:0015884</t>
  </si>
  <si>
    <t>folic acid transport</t>
  </si>
  <si>
    <t>GO:0061156</t>
  </si>
  <si>
    <t>pulmonary artery morphogenesis</t>
  </si>
  <si>
    <t>GO:0070447</t>
  </si>
  <si>
    <t>positive regulation of oligodendrocyte progenitor proliferation</t>
  </si>
  <si>
    <t>GO:0032101</t>
  </si>
  <si>
    <t>regulation of response to external stimulus</t>
  </si>
  <si>
    <t>Tpal000287.1;Tpal001825.1;Tpal006356.1;Tpal007193.1;Tpal010300.1;Tpal011530.1;Tpal013618.1;Tpal013622.1;Tpal013632.1;Tpal013681.1;Tpal013800.1;Tpal013846.1</t>
  </si>
  <si>
    <t>GO:0040007</t>
  </si>
  <si>
    <t>growth</t>
  </si>
  <si>
    <t>Tpal000983.1;Tpal001302.1;Tpal002508.1;Tpal003438.1;Tpal004185.1;Tpal004466.1;Tpal004879.1;Tpal006216.1;Tpal006360.1;Tpal007262.1;Tpal007458.1;Tpal010358.1;Tpal010936.1;Tpal011256.1;Tpal011632.1;Tpal013844.1</t>
  </si>
  <si>
    <t>GO:0032268</t>
  </si>
  <si>
    <t>regulation of cellular protein metabolic process</t>
  </si>
  <si>
    <t>Tpal000983.1;Tpal001033.1;Tpal001087.1;Tpal001201.1;Tpal001302.1;Tpal003073.1;Tpal003438.1;Tpal004185.1;Tpal004343.1;Tpal004466.1;Tpal004879.1;Tpal006216.1;Tpal006356.1;Tpal006360.1;Tpal006825.1;Tpal007138.1;Tpal007262.1;Tpal007263.1;Tpal007458.1;Tpal007465.1;Tpal010936.1;Tpal011110.1;Tpal011256.1;Tpal011632.1;Tpal013844.1</t>
  </si>
  <si>
    <t>GO:0044093</t>
  </si>
  <si>
    <t>positive regulation of molecular function</t>
  </si>
  <si>
    <t>GO:0051247</t>
  </si>
  <si>
    <t>positive regulation of protein metabolic process</t>
  </si>
  <si>
    <t>Tpal000983.1;Tpal001087.1;Tpal001201.1;Tpal001302.1;Tpal003438.1;Tpal004185.1;Tpal004466.1;Tpal004879.1;Tpal006216.1;Tpal006360.1;Tpal007262.1;Tpal007263.1;Tpal007458.1;Tpal010936.1;Tpal011256.1;Tpal011632.1;Tpal013844.1</t>
  </si>
  <si>
    <t>GO:0045596</t>
  </si>
  <si>
    <t>negative regulation of cell differentiation</t>
  </si>
  <si>
    <t>Tpal001033.1;Tpal001087.1;Tpal002508.1;Tpal003073.1;Tpal004343.1;Tpal006825.1;Tpal007138.1;Tpal007465.1;Tpal010358.1;Tpal011110.1</t>
  </si>
  <si>
    <t>GO:0009950</t>
  </si>
  <si>
    <t>dorsal/ventral axis specification</t>
  </si>
  <si>
    <t>GO:0032270</t>
  </si>
  <si>
    <t>positive regulation of cellular protein metabolic process</t>
  </si>
  <si>
    <t>Tpal000983.1;Tpal001201.1;Tpal001302.1;Tpal003438.1;Tpal004185.1;Tpal004466.1;Tpal004879.1;Tpal006216.1;Tpal006360.1;Tpal007262.1;Tpal007263.1;Tpal007458.1;Tpal010936.1;Tpal011256.1;Tpal011632.1;Tpal013844.1</t>
  </si>
  <si>
    <t>GO:1902652</t>
  </si>
  <si>
    <t>secondary alcohol metabolic process</t>
  </si>
  <si>
    <t>GO:0048870</t>
  </si>
  <si>
    <t>cell motility</t>
  </si>
  <si>
    <t>GO:0051674</t>
  </si>
  <si>
    <t>localization of cell</t>
  </si>
  <si>
    <t>GO:1903311</t>
  </si>
  <si>
    <t>regulation of mRNA metabolic process</t>
  </si>
  <si>
    <t>GO:0003139</t>
  </si>
  <si>
    <t>secondary heart field specification</t>
  </si>
  <si>
    <t>GO:0010265</t>
  </si>
  <si>
    <t>SCF complex assembly</t>
  </si>
  <si>
    <t>Tpal002903.1;Tpal006390.1</t>
  </si>
  <si>
    <t>GO:0065003</t>
  </si>
  <si>
    <t>macromolecular complex assembly</t>
  </si>
  <si>
    <t>Tpal000287.1;Tpal001033.1;Tpal001087.1;Tpal001825.1;Tpal002903.1;Tpal003073.1;Tpal004343.1;Tpal006356.1;Tpal006390.1;Tpal006825.1;Tpal007138.1;Tpal007193.1;Tpal007263.1;Tpal007465.1;Tpal011110.1;Tpal011530.1;Tpal013618.1;Tpal013622.1;Tpal013632.1;Tpal013681.1;Tpal013800.1;Tpal013846.1</t>
  </si>
  <si>
    <t>GO:0009651</t>
  </si>
  <si>
    <t>response to salt stress</t>
  </si>
  <si>
    <t>GO:0034655</t>
  </si>
  <si>
    <t>nucleobase-containing compound catabolic process</t>
  </si>
  <si>
    <t>GO:0007165</t>
  </si>
  <si>
    <t>signal transduction</t>
  </si>
  <si>
    <t>Tpal000057.1;Tpal000276.1;Tpal000312.1;Tpal000983.1;Tpal001033.1;Tpal001087.1;Tpal001093.1;Tpal001201.1;Tpal001302.1;Tpal001803.1;Tpal001997.1;Tpal002508.1;Tpal003073.1;Tpal003438.1;Tpal004185.1;Tpal004343.1;Tpal004427.1;Tpal004466.1;Tpal004879.1;Tpal006167.1;Tpal006216.1;Tpal006356.1;Tpal006360.1;Tpal006632.1;Tpal006825.1;Tpal007138.1;Tpal007262.1;Tpal007458.1;Tpal007465.1;Tpal009229.1;Tpal009765.1;Tpal010186.1;Tpal010259.1;Tpal010300.1;Tpal010358.1;Tpal010936.1;Tpal010966.1;Tpal011110.1;Tpal011256.1;Tpal011632.1;Tpal013844.1</t>
  </si>
  <si>
    <t>GO:0016125</t>
  </si>
  <si>
    <t>sterol metabolic process</t>
  </si>
  <si>
    <t>GO:0046165</t>
  </si>
  <si>
    <t>alcohol biosynthetic process</t>
  </si>
  <si>
    <t>GO:0007309</t>
  </si>
  <si>
    <t>oocyte axis specification</t>
  </si>
  <si>
    <t>Tpal001261.1;Tpal001631.1;Tpal002488.1;Tpal004681.1;Tpal005626.1;Tpal006632.1;Tpal010166.1</t>
  </si>
  <si>
    <t>GO:0002089</t>
  </si>
  <si>
    <t>lens morphogenesis in camera-type eye</t>
  </si>
  <si>
    <t>Tpal000321.1;Tpal008406.1</t>
  </si>
  <si>
    <t>GO:0009718</t>
  </si>
  <si>
    <t>anthocyanin-containing compound biosynthetic process</t>
  </si>
  <si>
    <t>Tpal006741.1;Tpal012281.1</t>
  </si>
  <si>
    <t>GO:0009812</t>
  </si>
  <si>
    <t>flavonoid metabolic process</t>
  </si>
  <si>
    <t>GO:0009813</t>
  </si>
  <si>
    <t>flavonoid biosynthetic process</t>
  </si>
  <si>
    <t>anthocyanin-containing compound metabolic process</t>
  </si>
  <si>
    <t>GO:0060982</t>
  </si>
  <si>
    <t>coronary artery morphogenesis</t>
  </si>
  <si>
    <t>GO:0070445</t>
  </si>
  <si>
    <t>regulation of oligodendrocyte progenitor proliferation</t>
  </si>
  <si>
    <t>GO:0007308</t>
  </si>
  <si>
    <t>oocyte construction</t>
  </si>
  <si>
    <t>GO:0048285</t>
  </si>
  <si>
    <t>organelle fission</t>
  </si>
  <si>
    <t>GO:0009746</t>
  </si>
  <si>
    <t>response to hexose</t>
  </si>
  <si>
    <t>GO:0034284</t>
  </si>
  <si>
    <t>response to monosaccharide</t>
  </si>
  <si>
    <t>GO:1902589</t>
  </si>
  <si>
    <t>single-organism organelle organization</t>
  </si>
  <si>
    <t>Tpal000033.1;Tpal000287.1;Tpal000899.1;Tpal000983.1;Tpal001302.1;Tpal001785.1;Tpal001825.1;Tpal003438.1;Tpal004185.1;Tpal004466.1;Tpal004879.1;Tpal004886.1;Tpal006216.1;Tpal006356.1;Tpal006360.1;Tpal007193.1;Tpal007262.1;Tpal007263.1;Tpal007458.1;Tpal010936.1;Tpal011256.1;Tpal011300.1;Tpal011330.1;Tpal011530.1;Tpal011632.1;Tpal011817.1;Tpal012791.1;Tpal013618.1;Tpal013622.1;Tpal013632.1;Tpal013681.1;Tpal013800.1;Tpal013844.1;Tpal013846.1</t>
  </si>
  <si>
    <t>Tpal000033.1;Tpal000448.1;Tpal000899.1;Tpal000983.1;Tpal001033.1;Tpal001087.1;Tpal001302.1;Tpal001785.1;Tpal002508.1;Tpal002941.1;Tpal003073.1;Tpal003438.1;Tpal004185.1;Tpal004343.1;Tpal004466.1;Tpal004879.1;Tpal004886.1;Tpal006216.1;Tpal006356.1;Tpal006360.1;Tpal006632.1;Tpal006825.1;Tpal007138.1;Tpal007262.1;Tpal007263.1;Tpal007458.1;Tpal007465.1;Tpal010358.1;Tpal010936.1;Tpal010966.1;Tpal011110.1;Tpal011256.1;Tpal011300.1;Tpal011330.1;Tpal011632.1;Tpal011817.1;Tpal012791.1;Tpal013844.1</t>
  </si>
  <si>
    <t>GO:0007600</t>
  </si>
  <si>
    <t>sensory perception</t>
  </si>
  <si>
    <t>Tpal000057.1;Tpal000321.1;Tpal001093.1;Tpal001803.1;Tpal001997.1;Tpal006167.1;Tpal006632.1;Tpal008406.1;Tpal009229.1;Tpal010966.1</t>
  </si>
  <si>
    <t>GO:0030097</t>
  </si>
  <si>
    <t>hemopoiesis</t>
  </si>
  <si>
    <t>GO:0009605</t>
  </si>
  <si>
    <t>response to external stimulus</t>
  </si>
  <si>
    <t>Tpal000057.1;Tpal000287.1;Tpal001087.1;Tpal001093.1;Tpal001803.1;Tpal001825.1;Tpal001997.1;Tpal002941.1;Tpal003195.1;Tpal004427.1;Tpal004966.1;Tpal005615.1;Tpal006167.1;Tpal006356.1;Tpal007193.1;Tpal007434.1;Tpal009229.1;Tpal010300.1;Tpal011530.1;Tpal012714.1;Tpal013618.1;Tpal013622.1;Tpal013632.1;Tpal013681.1;Tpal013800.1;Tpal013846.1</t>
  </si>
  <si>
    <t>GO:0003223</t>
  </si>
  <si>
    <t>ventricular compact myocardium morphogenesis</t>
  </si>
  <si>
    <t>GO:0030243</t>
  </si>
  <si>
    <t>cellulose metabolic process</t>
  </si>
  <si>
    <t>Tpal002099.1;Tpal004427.1</t>
  </si>
  <si>
    <t>GO:0030245</t>
  </si>
  <si>
    <t>cellulose catabolic process</t>
  </si>
  <si>
    <t>GO:0051273</t>
  </si>
  <si>
    <t>beta-glucan metabolic process</t>
  </si>
  <si>
    <t>GO:0051275</t>
  </si>
  <si>
    <t>beta-glucan catabolic process</t>
  </si>
  <si>
    <t>GO:0070444</t>
  </si>
  <si>
    <t>oligodendrocyte progenitor proliferation</t>
  </si>
  <si>
    <t>GO:0018205</t>
  </si>
  <si>
    <t>peptidyl-lysine modification</t>
  </si>
  <si>
    <t>GO:0051246</t>
  </si>
  <si>
    <t>regulation of protein metabolic process</t>
  </si>
  <si>
    <t>GO:0098609</t>
  </si>
  <si>
    <t>cell-cell adhesion</t>
  </si>
  <si>
    <t>GO:0051640</t>
  </si>
  <si>
    <t>organelle localization</t>
  </si>
  <si>
    <t>GO:0051128</t>
  </si>
  <si>
    <t>regulation of cellular component organization</t>
  </si>
  <si>
    <t>Tpal000287.1;Tpal000983.1;Tpal001087.1;Tpal001302.1;Tpal001825.1;Tpal003438.1;Tpal004185.1;Tpal004466.1;Tpal004879.1;Tpal006216.1;Tpal006356.1;Tpal006360.1;Tpal007193.1;Tpal007262.1;Tpal007458.1;Tpal010936.1;Tpal011256.1;Tpal011530.1;Tpal011632.1;Tpal013618.1;Tpal013622.1;Tpal013632.1;Tpal013681.1;Tpal013800.1;Tpal013844.1;Tpal013846.1</t>
  </si>
  <si>
    <t>GO:0044267</t>
  </si>
  <si>
    <t>cellular protein metabolic process</t>
  </si>
  <si>
    <t>GO:0030514</t>
  </si>
  <si>
    <t>negative regulation of BMP signaling pathway</t>
  </si>
  <si>
    <t>Tpal001087.1;Tpal006632.1;Tpal010966.1</t>
  </si>
  <si>
    <t>GO:0044270</t>
  </si>
  <si>
    <t>cellular nitrogen compound catabolic process</t>
  </si>
  <si>
    <t>GO:0031331</t>
  </si>
  <si>
    <t>positive regulation of cellular catabolic process</t>
  </si>
  <si>
    <t>GO:0046700</t>
  </si>
  <si>
    <t>heterocycle catabolic process</t>
  </si>
  <si>
    <t>GO:1901658</t>
  </si>
  <si>
    <t>glycosyl compound catabolic process</t>
  </si>
  <si>
    <t>GO:0050795</t>
  </si>
  <si>
    <t>regulation of behavior</t>
  </si>
  <si>
    <t>Tpal000057.1;Tpal001803.1;Tpal001997.1;Tpal006167.1;Tpal006356.1;Tpal009229.1</t>
  </si>
  <si>
    <t>Tpal000448.1;Tpal000983.1;Tpal001033.1;Tpal001087.1;Tpal001201.1;Tpal001302.1;Tpal003073.1;Tpal003438.1;Tpal004185.1;Tpal004343.1;Tpal004466.1;Tpal004879.1;Tpal006216.1;Tpal006360.1;Tpal006825.1;Tpal007138.1;Tpal007262.1;Tpal007263.1;Tpal007458.1;Tpal007465.1;Tpal010936.1;Tpal011110.1;Tpal011256.1;Tpal011632.1;Tpal013844.1</t>
  </si>
  <si>
    <t>GO:0006970</t>
  </si>
  <si>
    <t>response to osmotic stress</t>
  </si>
  <si>
    <t>GO:0003128</t>
  </si>
  <si>
    <t>heart field specification</t>
  </si>
  <si>
    <t>GO:0060977</t>
  </si>
  <si>
    <t>coronary vasculature morphogenesis</t>
  </si>
  <si>
    <t>GO:0048534</t>
  </si>
  <si>
    <t>hematopoietic or lymphoid organ development</t>
  </si>
  <si>
    <t>GO:0051093</t>
  </si>
  <si>
    <t>negative regulation of developmental process</t>
  </si>
  <si>
    <t>Tpal001033.1;Tpal001087.1;Tpal002508.1;Tpal003073.1;Tpal004343.1;Tpal006356.1;Tpal006825.1;Tpal007138.1;Tpal007465.1;Tpal010358.1;Tpal011110.1</t>
  </si>
  <si>
    <t>GO:0051180</t>
  </si>
  <si>
    <t>vitamin transport</t>
  </si>
  <si>
    <t>Tpal002460.1;Tpal006632.1;Tpal010966.1</t>
  </si>
  <si>
    <t>GO:0032501</t>
  </si>
  <si>
    <t>multicellular organismal process</t>
  </si>
  <si>
    <t>Tpal000057.1;Tpal000276.1;Tpal000312.1;Tpal000321.1;Tpal000448.1;Tpal000485.1;Tpal000983.1;Tpal001033.1;Tpal001087.1;Tpal001093.1;Tpal001143.1;Tpal001201.1;Tpal001261.1;Tpal001302.1;Tpal001631.1;Tpal001803.1;Tpal001949.1;Tpal001994.1;Tpal001997.1;Tpal002068.1;Tpal002216.1;Tpal002244.1;Tpal002488.1;Tpal002508.1;Tpal002941.1;Tpal003073.1;Tpal003438.1;Tpal004185.1;Tpal004343.1;Tpal004466.1;Tpal004681.1;Tpal004879.1;Tpal005270.1;Tpal005626.1;Tpal005822.1;Tpal006167.1;Tpal006216.1;Tpal006356.1;Tpal006360.1;Tpal006632.1;Tpal006825.1;Tpal007138.1;Tpal007262.1;Tpal007429.1;Tpal007458.1;Tpal007465.1;Tpal008406.1;Tpal009016.1;Tpal009229.1;Tpal009765.1;Tpal009905.1;Tpal010166.1;Tpal010186.1;Tpal010259.1;Tpal010358.1;Tpal010376.1;Tpal010936.1;Tpal010966.1;Tpal011110.1;Tpal011256.1;Tpal011632.1;Tpal013844.1;Tpal014050.1</t>
  </si>
  <si>
    <t>GO:0019439</t>
  </si>
  <si>
    <t>aromatic compound catabolic process</t>
  </si>
  <si>
    <t>GO:0034248</t>
  </si>
  <si>
    <t>regulation of cellular amide metabolic process</t>
  </si>
  <si>
    <t>Tpal001033.1;Tpal001087.1;Tpal003073.1;Tpal004343.1;Tpal006825.1;Tpal007138.1;Tpal007465.1;Tpal010300.1;Tpal011110.1</t>
  </si>
  <si>
    <t>GO:0031175</t>
  </si>
  <si>
    <t>neuron projection development</t>
  </si>
  <si>
    <t>GO:0007369</t>
  </si>
  <si>
    <t>gastrulation</t>
  </si>
  <si>
    <t>GO:0022618</t>
  </si>
  <si>
    <t>ribonucleoprotein complex assembly</t>
  </si>
  <si>
    <t>GO:0048599</t>
  </si>
  <si>
    <t>oocyte development</t>
  </si>
  <si>
    <t>GO:0044273</t>
  </si>
  <si>
    <t>sulfur compound catabolic process</t>
  </si>
  <si>
    <t>GO:0010608</t>
  </si>
  <si>
    <t>posttranscriptional regulation of gene expression</t>
  </si>
  <si>
    <t>GO:0030540</t>
  </si>
  <si>
    <t>female genitalia development</t>
  </si>
  <si>
    <t>GO:0048286</t>
  </si>
  <si>
    <t>lung alveolus development</t>
  </si>
  <si>
    <t>Tpal002508.1;Tpal010358.1</t>
  </si>
  <si>
    <t>GO:0048519</t>
  </si>
  <si>
    <t>negative regulation of biological process</t>
  </si>
  <si>
    <t>Tpal000033.1;Tpal000448.1;Tpal000899.1;Tpal000983.1;Tpal001033.1;Tpal001087.1;Tpal001201.1;Tpal001302.1;Tpal001785.1;Tpal002508.1;Tpal002903.1;Tpal003073.1;Tpal003438.1;Tpal004185.1;Tpal004343.1;Tpal004466.1;Tpal004879.1;Tpal004886.1;Tpal006216.1;Tpal006356.1;Tpal006360.1;Tpal006390.1;Tpal006632.1;Tpal006825.1;Tpal007138.1;Tpal007262.1;Tpal007263.1;Tpal007458.1;Tpal007465.1;Tpal010358.1;Tpal010936.1;Tpal010966.1;Tpal011110.1;Tpal011256.1;Tpal011300.1;Tpal011330.1;Tpal011632.1;Tpal011817.1;Tpal012791.1;Tpal013844.1</t>
  </si>
  <si>
    <t>GO:0003148</t>
  </si>
  <si>
    <t>outflow tract septum morphogenesis</t>
  </si>
  <si>
    <t>GO:0009251</t>
  </si>
  <si>
    <t>glucan catabolic process</t>
  </si>
  <si>
    <t>GO:0010430</t>
  </si>
  <si>
    <t>fatty acid omega-oxidation</t>
  </si>
  <si>
    <t>Tpal000256.1;Tpal010661.1</t>
  </si>
  <si>
    <t>GO:0002520</t>
  </si>
  <si>
    <t>immune system development</t>
  </si>
  <si>
    <t>GO:0006461</t>
  </si>
  <si>
    <t>protein complex assembly</t>
  </si>
  <si>
    <t>Tpal000287.1;Tpal001087.1;Tpal001825.1;Tpal002903.1;Tpal006356.1;Tpal006390.1;Tpal007193.1;Tpal007263.1;Tpal011530.1;Tpal013618.1;Tpal013622.1;Tpal013632.1;Tpal013681.1;Tpal013800.1;Tpal013846.1</t>
  </si>
  <si>
    <t>GO:0070271</t>
  </si>
  <si>
    <t>protein complex biogenesis</t>
  </si>
  <si>
    <t>GO:0071826</t>
  </si>
  <si>
    <t>ribonucleoprotein complex subunit organization</t>
  </si>
  <si>
    <t>GO:0009994</t>
  </si>
  <si>
    <t>oocyte differentiation</t>
  </si>
  <si>
    <t>GO:1901361</t>
  </si>
  <si>
    <t>organic cyclic compound catabolic process</t>
  </si>
  <si>
    <t>Tpal000033.1;Tpal000287.1;Tpal000899.1;Tpal001033.1;Tpal001087.1;Tpal001785.1;Tpal001825.1;Tpal002903.1;Tpal003073.1;Tpal004343.1;Tpal004886.1;Tpal006356.1;Tpal006390.1;Tpal006825.1;Tpal007138.1;Tpal007193.1;Tpal007263.1;Tpal007465.1;Tpal011110.1;Tpal011300.1;Tpal011330.1;Tpal011530.1;Tpal011817.1;Tpal012791.1;Tpal013618.1;Tpal013622.1;Tpal013632.1;Tpal013681.1;Tpal013800.1;Tpal013846.1</t>
  </si>
  <si>
    <t>GO:0035740</t>
  </si>
  <si>
    <t>CD8-positive, alpha-beta T cell proliferation</t>
  </si>
  <si>
    <t>Tpal001201.1</t>
  </si>
  <si>
    <t>GO:0044467</t>
  </si>
  <si>
    <t>glial cell-derived neurotrophic factor secretion</t>
  </si>
  <si>
    <t>Tpal001087.1</t>
  </si>
  <si>
    <t>GO:0061502</t>
  </si>
  <si>
    <t>early endosome to recycling endosome transport</t>
  </si>
  <si>
    <t>GO:1900063</t>
  </si>
  <si>
    <t>regulation of peroxisome organization</t>
  </si>
  <si>
    <t>Tpal006356.1</t>
  </si>
  <si>
    <t>GO:1900166</t>
  </si>
  <si>
    <t>regulation of glial cell-derived neurotrophic factor secretion</t>
  </si>
  <si>
    <t>GO:1900168</t>
  </si>
  <si>
    <t>positive regulation of glial cell-derived neurotrophic factor secretion</t>
  </si>
  <si>
    <t>GO:1902771</t>
  </si>
  <si>
    <t>positive regulation of choline O-acetyltransferase activity</t>
  </si>
  <si>
    <t>GO:1902947</t>
  </si>
  <si>
    <t>regulation of tau-protein kinase activity</t>
  </si>
  <si>
    <t>GO:1902948</t>
  </si>
  <si>
    <t>negative regulation of tau-protein kinase activity</t>
  </si>
  <si>
    <t>GO:1902954</t>
  </si>
  <si>
    <t>regulation of early endosome to recycling endosome transport</t>
  </si>
  <si>
    <t>GO:1902955</t>
  </si>
  <si>
    <t>positive regulation of early endosome to recycling endosome transport</t>
  </si>
  <si>
    <t>GO:1902962</t>
  </si>
  <si>
    <t>regulation of metalloendopeptidase activity involved in amyloid precursor protein catabolic process</t>
  </si>
  <si>
    <t>GO:1902963</t>
  </si>
  <si>
    <t>negative regulation of metalloendopeptidase activity involved in amyloid precursor protein catabolic process</t>
  </si>
  <si>
    <t>GO:1902965</t>
  </si>
  <si>
    <t>regulation of protein localization to early endosome</t>
  </si>
  <si>
    <t>GO:1902966</t>
  </si>
  <si>
    <t>positive regulation of protein localization to early endosome</t>
  </si>
  <si>
    <t>GO:1902988</t>
  </si>
  <si>
    <t>neurofibrillary tangle assembly</t>
  </si>
  <si>
    <t>GO:1902996</t>
  </si>
  <si>
    <t>regulation of neurofibrillary tangle assembly</t>
  </si>
  <si>
    <t>GO:1902997</t>
  </si>
  <si>
    <t>negative regulation of neurofibrillary tangle assembly</t>
  </si>
  <si>
    <t>GO:2000564</t>
  </si>
  <si>
    <t>regulation of CD8-positive, alpha-beta T cell proliferation</t>
  </si>
  <si>
    <t>GO:0010092</t>
  </si>
  <si>
    <t>specification of organ identity</t>
  </si>
  <si>
    <t>GO:0044247</t>
  </si>
  <si>
    <t>cellular polysaccharide catabolic process</t>
  </si>
  <si>
    <t>GO:0055010</t>
  </si>
  <si>
    <t>ventricular cardiac muscle tissue morphogenesis</t>
  </si>
  <si>
    <t>GO:0060914</t>
  </si>
  <si>
    <t>heart formation</t>
  </si>
  <si>
    <t>GO:0006869</t>
  </si>
  <si>
    <t>lipid transport</t>
  </si>
  <si>
    <t>Tpal001949.1;Tpal001994.1;Tpal002068.1;Tpal002216.1;Tpal005270.1;Tpal009905.1;Tpal010376.1</t>
  </si>
  <si>
    <t>GO:0019222</t>
  </si>
  <si>
    <t>regulation of metabolic process</t>
  </si>
  <si>
    <t>Tpal000033.1;Tpal000287.1;Tpal000448.1;Tpal000899.1;Tpal000983.1;Tpal001033.1;Tpal001087.1;Tpal001201.1;Tpal001302.1;Tpal001785.1;Tpal001825.1;Tpal002508.1;Tpal002941.1;Tpal003073.1;Tpal003438.1;Tpal004185.1;Tpal004343.1;Tpal004466.1;Tpal004879.1;Tpal004886.1;Tpal006216.1;Tpal006356.1;Tpal006360.1;Tpal006632.1;Tpal006825.1;Tpal007138.1;Tpal007193.1;Tpal007262.1;Tpal007263.1;Tpal007434.1;Tpal007458.1;Tpal007465.1;Tpal010300.1;Tpal010358.1;Tpal010936.1;Tpal010966.1;Tpal011110.1;Tpal011256.1;Tpal011300.1;Tpal011330.1;Tpal011530.1;Tpal011632.1;Tpal011817.1;Tpal012791.1;Tpal013618.1;Tpal013622.1;Tpal013632.1;Tpal013681.1;Tpal013800.1;Tpal013844.1;Tpal013846.1</t>
  </si>
  <si>
    <t>GO:0007275</t>
  </si>
  <si>
    <t>multicellular organism development</t>
  </si>
  <si>
    <t>Tpal000276.1;Tpal000312.1;Tpal000321.1;Tpal000448.1;Tpal000983.1;Tpal001033.1;Tpal001087.1;Tpal001201.1;Tpal001261.1;Tpal001302.1;Tpal001631.1;Tpal001949.1;Tpal001994.1;Tpal002068.1;Tpal002216.1;Tpal002488.1;Tpal002508.1;Tpal003073.1;Tpal003438.1;Tpal004185.1;Tpal004343.1;Tpal004466.1;Tpal004681.1;Tpal004879.1;Tpal005270.1;Tpal005626.1;Tpal006216.1;Tpal006356.1;Tpal006360.1;Tpal006632.1;Tpal006825.1;Tpal007138.1;Tpal007262.1;Tpal007458.1;Tpal007465.1;Tpal008406.1;Tpal009765.1;Tpal009905.1;Tpal010166.1;Tpal010186.1;Tpal010259.1;Tpal010358.1;Tpal010376.1;Tpal010936.1;Tpal010966.1;Tpal011110.1;Tpal011256.1;Tpal011632.1;Tpal013844.1</t>
  </si>
  <si>
    <t>Tpal000033.1;Tpal000287.1;Tpal000899.1;Tpal000983.1;Tpal001033.1;Tpal001302.1;Tpal001785.1;Tpal001825.1;Tpal003073.1;Tpal003438.1;Tpal004185.1;Tpal004343.1;Tpal004466.1;Tpal004879.1;Tpal004886.1;Tpal006216.1;Tpal006356.1;Tpal006360.1;Tpal006825.1;Tpal007138.1;Tpal007193.1;Tpal007262.1;Tpal007263.1;Tpal007458.1;Tpal007465.1;Tpal010936.1;Tpal011110.1;Tpal011256.1;Tpal011300.1;Tpal011330.1;Tpal011530.1;Tpal011632.1;Tpal011817.1;Tpal012791.1;Tpal013618.1;Tpal013622.1;Tpal013632.1;Tpal013681.1;Tpal013800.1;Tpal013844.1;Tpal013846.1</t>
  </si>
  <si>
    <t>GO:0065009</t>
  </si>
  <si>
    <t>regulation of molecular function</t>
  </si>
  <si>
    <t>Tpal000448.1;Tpal000983.1;Tpal001087.1;Tpal001201.1;Tpal001302.1;Tpal003438.1;Tpal004185.1;Tpal004466.1;Tpal004879.1;Tpal006216.1;Tpal006356.1;Tpal006360.1;Tpal007262.1;Tpal007263.1;Tpal007458.1;Tpal010936.1;Tpal011256.1;Tpal011632.1;Tpal013844.1</t>
  </si>
  <si>
    <t>GO:0045893</t>
  </si>
  <si>
    <t>positive regulation of transcription, DNA-templated</t>
  </si>
  <si>
    <t>Tpal000983.1;Tpal001302.1;Tpal002941.1;Tpal003438.1;Tpal004185.1;Tpal004466.1;Tpal004879.1;Tpal006216.1;Tpal006360.1;Tpal007262.1;Tpal007263.1;Tpal007458.1;Tpal010936.1;Tpal011256.1;Tpal011632.1;Tpal013844.1</t>
  </si>
  <si>
    <t>GO:1903508</t>
  </si>
  <si>
    <t>positive regulation of nucleic acid-templated transcription</t>
  </si>
  <si>
    <t>GO:0003208</t>
  </si>
  <si>
    <t>cardiac ventricle morphogenesis</t>
  </si>
  <si>
    <t>GO:0055008</t>
  </si>
  <si>
    <t>cardiac muscle tissue morphogenesis</t>
  </si>
  <si>
    <t>GO:1902680</t>
  </si>
  <si>
    <t>positive regulation of RNA biosynthetic process</t>
  </si>
  <si>
    <t>GO:0015074</t>
  </si>
  <si>
    <t>DNA integration</t>
  </si>
  <si>
    <t>GO:0006139</t>
  </si>
  <si>
    <t>nucleobase-containing compound metabolic process</t>
  </si>
  <si>
    <t>GO:0046483</t>
  </si>
  <si>
    <t>heterocycle metabolic process</t>
  </si>
  <si>
    <t>cellular aromatic compound metabolic process</t>
  </si>
  <si>
    <t>GO:0034641</t>
  </si>
  <si>
    <t>cellular nitrogen compound metabolic process</t>
  </si>
  <si>
    <t>GO:0006807</t>
  </si>
  <si>
    <t>nitrogen compound metabolic process</t>
  </si>
  <si>
    <t>GO:0044260</t>
  </si>
  <si>
    <t>cellular macromolecule metabolic process</t>
  </si>
  <si>
    <t>GO:0006310</t>
  </si>
  <si>
    <t>DNA recombination</t>
  </si>
  <si>
    <t>GO:0043170</t>
  </si>
  <si>
    <t>macromolecule metabolic process</t>
  </si>
  <si>
    <t>GO:0032196</t>
  </si>
  <si>
    <t>transposition</t>
  </si>
  <si>
    <t>GO:0006313</t>
  </si>
  <si>
    <t>transposition, DNA-mediated</t>
  </si>
  <si>
    <t>GO:0010557</t>
  </si>
  <si>
    <t>positive regulation of macromolecule biosynthetic process</t>
  </si>
  <si>
    <t>GO:0010628</t>
  </si>
  <si>
    <t>positive regulation of gene expression</t>
  </si>
  <si>
    <t>GO:0031328</t>
  </si>
  <si>
    <t>positive regulation of cellular biosynthetic process</t>
  </si>
  <si>
    <t>GO:0000723</t>
  </si>
  <si>
    <t>telomere maintenance</t>
  </si>
  <si>
    <t>GO:0032200</t>
  </si>
  <si>
    <t>telomere organization</t>
  </si>
  <si>
    <t>GO:0045815</t>
  </si>
  <si>
    <t>positive regulation of gene expression, epigenetic</t>
  </si>
  <si>
    <t>GO:0031936</t>
  </si>
  <si>
    <t>negative regulation of chromatin silencing</t>
  </si>
  <si>
    <t>GO:0000002</t>
  </si>
  <si>
    <t>mitochondrial genome maintenance</t>
  </si>
  <si>
    <t>GO:0034645</t>
  </si>
  <si>
    <t>cellular macromolecule biosynthetic process</t>
  </si>
  <si>
    <t>GO:0060969</t>
  </si>
  <si>
    <t>negative regulation of gene silencing</t>
  </si>
  <si>
    <t>GO:0032508</t>
  </si>
  <si>
    <t>DNA duplex unwinding</t>
  </si>
  <si>
    <t>GO:0032392</t>
  </si>
  <si>
    <t>DNA geometric change</t>
  </si>
  <si>
    <t>GO:0032197</t>
  </si>
  <si>
    <t>transposition, RNA-mediated</t>
  </si>
  <si>
    <t>GO:0031935</t>
  </si>
  <si>
    <t>regulation of chromatin silencing</t>
  </si>
  <si>
    <t>GO:0060968</t>
  </si>
  <si>
    <t>regulation of gene silencing</t>
  </si>
  <si>
    <t>GO:0006260</t>
  </si>
  <si>
    <t>DNA replication</t>
  </si>
  <si>
    <t>out (235)</t>
  </si>
  <si>
    <t>All (9152)</t>
  </si>
  <si>
    <t>Focc000491.1;Focc000652.1;Focc000663.1;Focc000673.1;Focc000779.1;Focc000794.1;Focc000907.1;Focc001125.1;Focc001134.1;Focc001142.1;Focc001230.1;Focc001422.1;Focc001424.1;Focc001498.1;Focc001590.1;Focc001826.1;Focc001827.1;Focc002013.1;Focc002059.1;Focc002080.1;Focc002082.1;Focc002140.1;Focc002143.1;Focc002178.1;Focc002195.1;Focc002370.1;Focc002395.1;Focc002396.1;Focc002404.1;Focc002405.1;Focc002406.1;Focc002576.1;Focc002637.1;Focc002835.1;Focc002838.1;Focc002875.1;Focc002884.1;Focc003048.1;Focc003371.1;Focc003434.1;Focc003512.1;Focc003514.1;Focc003519.1;Focc003537.1;Focc003545.1;Focc003876.1;Focc003928.1;Focc003962.1;Focc004010.1;Focc004013.1;Focc004153.1;Focc004477.1;Focc004536.1;Focc004541.1;Focc004584.1;Focc004586.1;Focc004588.1;Focc004589.1;Focc004788.1;Focc004891.1;Focc005008.1;Focc005030.1;Focc005057.1;Focc005061.1;Focc005271.1;Focc005318.1;Focc005392.1;Focc005798.1;Focc005892.1;Focc005940.1;Focc005941.1;Focc005964.1;Focc005970.1;Focc005975.1;Focc006028.1;Focc006166.1;Focc006167.1;Focc006324.1;Focc006498.1;Focc006503.1;Focc006895.1;Focc007149.1;Focc007272.1;Focc007692.1;Focc007771.1;Focc007862.1;Focc007909.1;Focc008267.1;Focc008549.1;Focc008906.1;Focc008944.1;Focc008947.1;Focc009088.1;Focc009101.1;Focc009145.1;Focc009149.1;Focc009235.1;Focc009238.1;Focc009247.1;Focc009662.1;Focc009767.1;Focc009932.1;Focc010643.1;Focc010645.1;Focc010656.1;Focc010921.1;Focc010944.1;Focc010968.1;Focc010970.1;Focc011289.1;Focc011327.1;Focc011474.1;Focc011700.1;Focc011824.1;Focc011903.1;Focc012277.1;Focc012618.1;Focc012721.1;Focc012756.1;Focc012779.1;Focc012819.1;Focc012856.1;Focc012973.1;Focc013003.1;Focc013008.1;Focc013125.1;Focc013173.1;Focc013227.1;Focc013234.1;Focc013270.1;Focc013290.1;Focc013950.1;Focc013966.1;Focc013974.1;Focc013986.1;Focc014066.1;Focc014198.1;Focc014219.1;Focc014226.1;Focc014241.1;Focc014343.1;Focc014344.1;Focc014550.1;Focc014648.1;Focc014856.1;Focc015013.1;Focc015103.1;Focc015113.1;Focc015114.1;Focc015513.1;Focc015697.1;Focc015721.1;Focc015765.1;Focc015773.1;Focc015789.1;Focc016115.1;Focc016128.1;Focc016233.1;Focc016285.1;Focc016352.1;Focc016365.1;Focc016422.1;Focc016428.1</t>
  </si>
  <si>
    <t>Focc000491.1;Focc000652.1;Focc000673.1;Focc000907.1;Focc001230.1;Focc001498.1;Focc001590.1;Focc001827.1;Focc002013.1;Focc002195.1;Focc002370.1;Focc002396.1;Focc002404.1;Focc002406.1;Focc002576.1;Focc002637.1;Focc002835.1;Focc002838.1;Focc002875.1;Focc003048.1;Focc003371.1;Focc003434.1;Focc003519.1;Focc003876.1;Focc003928.1;Focc004013.1;Focc004153.1;Focc004477.1;Focc004536.1;Focc004541.1;Focc004584.1;Focc004586.1;Focc004891.1;Focc005008.1;Focc005030.1;Focc005061.1;Focc005271.1;Focc005318.1;Focc005392.1;Focc005940.1;Focc005941.1;Focc005964.1;Focc006166.1;Focc006324.1;Focc006498.1;Focc007771.1;Focc007909.1;Focc008267.1;Focc008549.1;Focc008906.1;Focc008944.1;Focc009088.1;Focc009101.1;Focc009145.1;Focc009149.1;Focc009238.1;Focc009247.1;Focc009662.1;Focc009767.1;Focc009932.1;Focc010656.1;Focc010921.1;Focc010944.1;Focc011289.1;Focc011327.1;Focc011474.1;Focc011903.1;Focc012618.1;Focc012721.1;Focc012779.1;Focc012819.1;Focc013003.1;Focc013008.1;Focc013125.1;Focc013173.1;Focc013950.1;Focc013974.1;Focc013986.1;Focc014066.1;Focc014219.1;Focc014226.1;Focc014344.1;Focc014648.1;Focc015013.1;Focc015113.1;Focc015697.1;Focc015721.1;Focc015773.1;Focc016115.1;Focc016233.1;Focc016285.1;Focc016352.1;Focc016365.1;Focc016422.1</t>
  </si>
  <si>
    <t>Focc000491.1;Focc000652.1;Focc000663.1;Focc000673.1;Focc000779.1;Focc000794.1;Focc001125.1;Focc001134.1;Focc001142.1;Focc001230.1;Focc001422.1;Focc001424.1;Focc001498.1;Focc001590.1;Focc001826.1;Focc001827.1;Focc002013.1;Focc002059.1;Focc002080.1;Focc002140.1;Focc002143.1;Focc002178.1;Focc002195.1;Focc002395.1;Focc002405.1;Focc002576.1;Focc002637.1;Focc002835.1;Focc002838.1;Focc002875.1;Focc002884.1;Focc003371.1;Focc003512.1;Focc003514.1;Focc003519.1;Focc003537.1;Focc003545.1;Focc003962.1;Focc004010.1;Focc004013.1;Focc004153.1;Focc004477.1;Focc004588.1;Focc004589.1;Focc005008.1;Focc005057.1;Focc005061.1;Focc005271.1;Focc005318.1;Focc005798.1;Focc005892.1;Focc005941.1;Focc005964.1;Focc005970.1;Focc005975.1;Focc006028.1;Focc006167.1;Focc006503.1;Focc006895.1;Focc007149.1;Focc007272.1;Focc007692.1;Focc007771.1;Focc007862.1;Focc007909.1;Focc008906.1;Focc008947.1;Focc009088.1;Focc009145.1;Focc009235.1;Focc009662.1;Focc010643.1;Focc010645.1;Focc010656.1;Focc010921.1;Focc010970.1;Focc011289.1;Focc011824.1;Focc012277.1;Focc012721.1;Focc012756.1;Focc012819.1;Focc012856.1;Focc012973.1;Focc013227.1;Focc013234.1;Focc013270.1;Focc013290.1;Focc013950.1;Focc013966.1;Focc013986.1;Focc014219.1;Focc014241.1;Focc014550.1;Focc014648.1;Focc014856.1;Focc015103.1;Focc015113.1;Focc015114.1;Focc015513.1;Focc015765.1;Focc015773.1;Focc016115.1;Focc016233.1;Focc016352.1;Focc016365.1;Focc016422.1;Focc016428.1</t>
  </si>
  <si>
    <t>Focc000779.1;Focc000794.1;Focc001142.1;Focc001422.1;Focc001424.1;Focc001826.1;Focc002059.1;Focc002080.1;Focc002395.1;Focc002405.1;Focc002884.1;Focc003512.1;Focc003537.1;Focc003545.1;Focc003962.1;Focc004010.1;Focc004588.1;Focc004589.1;Focc004788.1;Focc005057.1;Focc005798.1;Focc005892.1;Focc005970.1;Focc005975.1;Focc006028.1;Focc006167.1;Focc006503.1;Focc006895.1;Focc007149.1;Focc007692.1;Focc008947.1;Focc009235.1;Focc010643.1;Focc010645.1;Focc010968.1;Focc010970.1;Focc011824.1;Focc012277.1;Focc012756.1;Focc012856.1;Focc013227.1;Focc013270.1;Focc013290.1;Focc013966.1;Focc014198.1;Focc014241.1;Focc014343.1;Focc014856.1;Focc015103.1;Focc015114.1;Focc015765.1;Focc015789.1;Focc016128.1</t>
  </si>
  <si>
    <t>Focc000013.1;Focc000037.1;Focc000301.1;Focc000394.1;Focc000491.1;Focc000652.1;Focc000663.1;Focc000673.1;Focc000779.1;Focc000783.1;Focc000794.1;Focc000907.1;Focc001117.1;Focc001124.1;Focc001125.1;Focc001134.1;Focc001142.1;Focc001230.1;Focc001422.1;Focc001424.1;Focc001498.1;Focc001590.1;Focc001826.1;Focc001827.1;Focc002013.1;Focc002059.1;Focc002080.1;Focc002082.1;Focc002140.1;Focc002143.1;Focc002178.1;Focc002195.1;Focc002370.1;Focc002395.1;Focc002396.1;Focc002404.1;Focc002405.1;Focc002406.1;Focc002576.1;Focc002637.1;Focc002835.1;Focc002838.1;Focc002875.1;Focc002884.1;Focc003048.1;Focc003155.1;Focc003371.1;Focc003434.1;Focc003512.1;Focc003514.1;Focc003518.1;Focc003519.1;Focc003537.1;Focc003545.1;Focc003876.1;Focc003928.1;Focc003962.1;Focc004010.1;Focc004013.1;Focc004153.1;Focc004229.1;Focc004477.1;Focc004536.1;Focc004541.1;Focc004574.1;Focc004584.1;Focc004586.1;Focc004588.1;Focc004589.1;Focc004788.1;Focc004807.1;Focc004891.1;Focc005008.1;Focc005030.1;Focc005057.1;Focc005061.1;Focc005271.1;Focc005318.1;Focc005392.1;Focc005486.1;Focc005798.1;Focc005892.1;Focc005940.1;Focc005941.1;Focc005964.1;Focc005970.1;Focc005975.1;Focc006028.1;Focc006166.1;Focc006167.1;Focc006324.1;Focc006498.1;Focc006503.1;Focc006895.1;Focc007149.1;Focc007272.1;Focc007692.1;Focc007771.1;Focc007775.1;Focc007862.1;Focc007909.1;Focc008131.1;Focc008267.1;Focc008548.1;Focc008549.1;Focc008550.1;Focc008876.1;Focc008906.1;Focc008944.1;Focc008947.1;Focc009088.1;Focc009101.1;Focc009145.1;Focc009149.1;Focc009235.1;Focc009238.1;Focc009247.1;Focc009662.1;Focc009767.1;Focc009768.1;Focc009932.1;Focc010506.1;Focc010643.1;Focc010645.1;Focc010656.1;Focc010921.1;Focc010944.1;Focc010968.1;Focc010970.1;Focc011289.1;Focc011327.1;Focc011474.1;Focc011700.1;Focc011824.1;Focc011903.1;Focc012277.1;Focc012618.1;Focc012721.1;Focc012756.1;Focc012779.1;Focc012819.1;Focc012856.1;Focc012879.1;Focc012973.1;Focc013003.1;Focc013008.1;Focc013125.1;Focc013173.1;Focc013227.1;Focc013234.1;Focc013270.1;Focc013290.1;Focc013489.1;Focc013950.1;Focc013966.1;Focc013974.1;Focc013986.1;Focc014066.1;Focc014071.1;Focc014198.1;Focc014219.1;Focc014226.1;Focc014241.1;Focc014336.1;Focc014343.1;Focc014344.1;Focc014550.1;Focc014648.1;Focc014856.1;Focc015012.1;Focc015013.1;Focc015103.1;Focc015113.1;Focc015114.1;Focc015513.1;Focc015611.1;Focc015696.1;Focc015697.1;Focc015721.1;Focc015765.1;Focc015773.1;Focc015789.1;Focc015801.1;Focc015970.1;Focc016115.1;Focc016128.1;Focc016233.1;Focc016285.1;Focc016352.1;Focc016365.1;Focc016422.1;Focc016428.1</t>
  </si>
  <si>
    <t>Focc000779.1;Focc000794.1;Focc001142.1;Focc001422.1;Focc001424.1;Focc001826.1;Focc002059.1;Focc002080.1;Focc002082.1;Focc002395.1;Focc002405.1;Focc002884.1;Focc003512.1;Focc003514.1;Focc003537.1;Focc003545.1;Focc003962.1;Focc004010.1;Focc004588.1;Focc004589.1;Focc004788.1;Focc005057.1;Focc005798.1;Focc005892.1;Focc005970.1;Focc005975.1;Focc006028.1;Focc006167.1;Focc006503.1;Focc006895.1;Focc007149.1;Focc007692.1;Focc008947.1;Focc009235.1;Focc010643.1;Focc010645.1;Focc010968.1;Focc010970.1;Focc011824.1;Focc012277.1;Focc012756.1;Focc012856.1;Focc012973.1;Focc013227.1;Focc013234.1;Focc013270.1;Focc013290.1;Focc013966.1;Focc014198.1;Focc014241.1;Focc014343.1;Focc014856.1;Focc015103.1;Focc015114.1;Focc015765.1;Focc015789.1;Focc016128.1</t>
  </si>
  <si>
    <t>Focc000013.1;Focc000037.1;Focc000301.1;Focc000394.1;Focc000491.1;Focc000652.1;Focc000663.1;Focc000673.1;Focc000779.1;Focc000783.1;Focc000794.1;Focc000907.1;Focc001117.1;Focc001124.1;Focc001125.1;Focc001134.1;Focc001142.1;Focc001230.1;Focc001422.1;Focc001424.1;Focc001498.1;Focc001590.1;Focc001826.1;Focc001827.1;Focc002013.1;Focc002059.1;Focc002080.1;Focc002082.1;Focc002140.1;Focc002143.1;Focc002178.1;Focc002195.1;Focc002370.1;Focc002395.1;Focc002396.1;Focc002404.1;Focc002405.1;Focc002406.1;Focc002576.1;Focc002637.1;Focc002835.1;Focc002838.1;Focc002875.1;Focc002884.1;Focc003048.1;Focc003076.1;Focc003155.1;Focc003165.1;Focc003371.1;Focc003434.1;Focc003512.1;Focc003514.1;Focc003518.1;Focc003519.1;Focc003537.1;Focc003545.1;Focc003876.1;Focc003928.1;Focc003962.1;Focc004010.1;Focc004013.1;Focc004153.1;Focc004206.1;Focc004229.1;Focc004477.1;Focc004536.1;Focc004541.1;Focc004574.1;Focc004584.1;Focc004586.1;Focc004588.1;Focc004589.1;Focc004788.1;Focc004807.1;Focc004891.1;Focc005008.1;Focc005030.1;Focc005057.1;Focc005061.1;Focc005271.1;Focc005318.1;Focc005392.1;Focc005486.1;Focc005798.1;Focc005892.1;Focc005940.1;Focc005941.1;Focc005964.1;Focc005970.1;Focc005975.1;Focc006028.1;Focc006166.1;Focc006167.1;Focc006324.1;Focc006498.1;Focc006503.1;Focc006895.1;Focc007149.1;Focc007272.1;Focc007484.1;Focc007692.1;Focc007771.1;Focc007775.1;Focc007862.1;Focc007909.1;Focc008131.1;Focc008267.1;Focc008548.1;Focc008549.1;Focc008550.1;Focc008876.1;Focc008906.1;Focc008944.1;Focc008947.1;Focc009088.1;Focc009101.1;Focc009145.1;Focc009149.1;Focc009235.1;Focc009238.1;Focc009247.1;Focc009662.1;Focc009767.1;Focc009768.1;Focc009932.1;Focc010506.1;Focc010643.1;Focc010645.1;Focc010656.1;Focc010921.1;Focc010944.1;Focc010968.1;Focc010970.1;Focc011289.1;Focc011327.1;Focc011474.1;Focc011700.1;Focc011791.1;Focc011794.1;Focc011795.1;Focc011796.1;Focc011797.1;Focc011800.1;Focc011804.1;Focc011824.1;Focc011903.1;Focc012277.1;Focc012618.1;Focc012721.1;Focc012756.1;Focc012779.1;Focc012819.1;Focc012856.1;Focc012879.1;Focc012973.1;Focc013003.1;Focc013008.1;Focc013125.1;Focc013173.1;Focc013227.1;Focc013234.1;Focc013270.1;Focc013290.1;Focc013489.1;Focc013950.1;Focc013966.1;Focc013974.1;Focc013986.1;Focc014066.1;Focc014071.1;Focc014198.1;Focc014219.1;Focc014226.1;Focc014241.1;Focc014336.1;Focc014343.1;Focc014344.1;Focc014550.1;Focc014648.1;Focc014856.1;Focc015012.1;Focc015013.1;Focc015103.1;Focc015113.1;Focc015114.1;Focc015513.1;Focc015611.1;Focc015696.1;Focc015697.1;Focc015721.1;Focc015765.1;Focc015773.1;Focc015789.1;Focc015801.1;Focc015970.1;Focc016115.1;Focc016128.1;Focc016233.1;Focc016285.1;Focc016352.1;Focc016365.1;Focc016422.1;Focc016428.1</t>
  </si>
  <si>
    <t>Focc000013.1;Focc000037.1;Focc000301.1;Focc000394.1;Focc000491.1;Focc000652.1;Focc000663.1;Focc000673.1;Focc000779.1;Focc000783.1;Focc000794.1;Focc000907.1;Focc001117.1;Focc001124.1;Focc001125.1;Focc001134.1;Focc001142.1;Focc001230.1;Focc001422.1;Focc001424.1;Focc001498.1;Focc001590.1;Focc001826.1;Focc001827.1;Focc002013.1;Focc002059.1;Focc002080.1;Focc002082.1;Focc002140.1;Focc002143.1;Focc002178.1;Focc002195.1;Focc002370.1;Focc002395.1;Focc002396.1;Focc002404.1;Focc002405.1;Focc002406.1;Focc002576.1;Focc002637.1;Focc002835.1;Focc002838.1;Focc002875.1;Focc002884.1;Focc003048.1;Focc003076.1;Focc003155.1;Focc003371.1;Focc003434.1;Focc003512.1;Focc003514.1;Focc003518.1;Focc003519.1;Focc003537.1;Focc003545.1;Focc003876.1;Focc003928.1;Focc003962.1;Focc004010.1;Focc004013.1;Focc004153.1;Focc004206.1;Focc004229.1;Focc004477.1;Focc004536.1;Focc004541.1;Focc004574.1;Focc004584.1;Focc004586.1;Focc004588.1;Focc004589.1;Focc004788.1;Focc004807.1;Focc004891.1;Focc005008.1;Focc005030.1;Focc005057.1;Focc005061.1;Focc005271.1;Focc005318.1;Focc005392.1;Focc005486.1;Focc005798.1;Focc005892.1;Focc005940.1;Focc005941.1;Focc005964.1;Focc005970.1;Focc005975.1;Focc006028.1;Focc006166.1;Focc006167.1;Focc006324.1;Focc006498.1;Focc006503.1;Focc006895.1;Focc007149.1;Focc007272.1;Focc007692.1;Focc007771.1;Focc007775.1;Focc007862.1;Focc007909.1;Focc008131.1;Focc008267.1;Focc008548.1;Focc008549.1;Focc008550.1;Focc008876.1;Focc008906.1;Focc008944.1;Focc008947.1;Focc009088.1;Focc009101.1;Focc009145.1;Focc009149.1;Focc009235.1;Focc009238.1;Focc009247.1;Focc009662.1;Focc009767.1;Focc009768.1;Focc009932.1;Focc010506.1;Focc010643.1;Focc010645.1;Focc010656.1;Focc010921.1;Focc010944.1;Focc010968.1;Focc010970.1;Focc011289.1;Focc011327.1;Focc011474.1;Focc011700.1;Focc011794.1;Focc011797.1;Focc011804.1;Focc011824.1;Focc011903.1;Focc012277.1;Focc012618.1;Focc012721.1;Focc012756.1;Focc012779.1;Focc012819.1;Focc012856.1;Focc012879.1;Focc012973.1;Focc013003.1;Focc013008.1;Focc013125.1;Focc013173.1;Focc013227.1;Focc013234.1;Focc013270.1;Focc013290.1;Focc013489.1;Focc013950.1;Focc013966.1;Focc013974.1;Focc013986.1;Focc014066.1;Focc014071.1;Focc014198.1;Focc014219.1;Focc014226.1;Focc014241.1;Focc014336.1;Focc014343.1;Focc014344.1;Focc014550.1;Focc014648.1;Focc014856.1;Focc015012.1;Focc015013.1;Focc015103.1;Focc015113.1;Focc015114.1;Focc015513.1;Focc015611.1;Focc015696.1;Focc015697.1;Focc015721.1;Focc015765.1;Focc015773.1;Focc015789.1;Focc015801.1;Focc015970.1;Focc016115.1;Focc016128.1;Focc016233.1;Focc016285.1;Focc016352.1;Focc016365.1;Focc016422.1;Focc016428.1</t>
  </si>
  <si>
    <t>Focc000779.1;Focc001424.1;Focc001826.1;Focc002059.1;Focc002080.1;Focc003512.1;Focc003514.1;Focc003537.1;Focc003545.1;Focc003962.1;Focc004588.1;Focc004589.1;Focc004788.1;Focc005057.1;Focc005798.1;Focc005970.1;Focc005975.1;Focc006028.1;Focc006167.1;Focc006503.1;Focc007149.1;Focc007692.1;Focc008947.1;Focc009235.1;Focc010645.1;Focc010968.1;Focc010970.1;Focc011824.1;Focc012277.1;Focc012856.1;Focc013290.1;Focc014198.1;Focc014241.1;Focc014343.1;Focc014856.1;Focc015103.1;Focc015114.1;Focc015765.1;Focc015789.1;Focc016128.1</t>
  </si>
  <si>
    <t>Focc000663.1;Focc000779.1;Focc001125.1;Focc001134.1;Focc001424.1;Focc001826.1;Focc002059.1;Focc002080.1;Focc002140.1;Focc002143.1;Focc002178.1;Focc003512.1;Focc003514.1;Focc003537.1;Focc003545.1;Focc003962.1;Focc004588.1;Focc004589.1;Focc004788.1;Focc005057.1;Focc005798.1;Focc005970.1;Focc005975.1;Focc006028.1;Focc006167.1;Focc006503.1;Focc007149.1;Focc007272.1;Focc007692.1;Focc007862.1;Focc008947.1;Focc009235.1;Focc010645.1;Focc010968.1;Focc010970.1;Focc011824.1;Focc012277.1;Focc012856.1;Focc012879.1;Focc013290.1;Focc014198.1;Focc014241.1;Focc014343.1;Focc014550.1;Focc014856.1;Focc015103.1;Focc015114.1;Focc015513.1;Focc015765.1;Focc015789.1;Focc016128.1</t>
  </si>
  <si>
    <t>GO:0006281</t>
  </si>
  <si>
    <t>DNA repair</t>
  </si>
  <si>
    <t>Focc000663.1;Focc000779.1;Focc000794.1;Focc001125.1;Focc001134.1;Focc001142.1;Focc001422.1;Focc001424.1;Focc001826.1;Focc002059.1;Focc002080.1;Focc002082.1;Focc002140.1;Focc002143.1;Focc002178.1;Focc002395.1;Focc002405.1;Focc002884.1;Focc003512.1;Focc003514.1;Focc003537.1;Focc003545.1;Focc003962.1;Focc004010.1;Focc004588.1;Focc004589.1;Focc004788.1;Focc005057.1;Focc005798.1;Focc005892.1;Focc005970.1;Focc005975.1;Focc006028.1;Focc006167.1;Focc006503.1;Focc006895.1;Focc007149.1;Focc007272.1;Focc007692.1;Focc007862.1;Focc008947.1;Focc009235.1;Focc010643.1;Focc010645.1;Focc010968.1;Focc010970.1;Focc011700.1;Focc011824.1;Focc012277.1;Focc012756.1;Focc012856.1;Focc012973.1;Focc013227.1;Focc013234.1;Focc013270.1;Focc013290.1;Focc013966.1;Focc014198.1;Focc014241.1;Focc014343.1;Focc014550.1;Focc014856.1;Focc015103.1;Focc015114.1;Focc015513.1;Focc015765.1;Focc015789.1;Focc016128.1</t>
  </si>
  <si>
    <t>Focc000013.1;Focc000301.1;Focc000394.1;Focc000663.1;Focc000779.1;Focc000783.1;Focc000794.1;Focc001125.1;Focc001134.1;Focc001142.1;Focc001422.1;Focc001424.1;Focc001826.1;Focc002059.1;Focc002080.1;Focc002082.1;Focc002140.1;Focc002143.1;Focc002178.1;Focc002395.1;Focc002405.1;Focc002884.1;Focc003155.1;Focc003512.1;Focc003514.1;Focc003537.1;Focc003545.1;Focc003962.1;Focc004010.1;Focc004574.1;Focc004588.1;Focc004589.1;Focc004788.1;Focc004807.1;Focc005057.1;Focc005798.1;Focc005892.1;Focc005970.1;Focc005975.1;Focc006028.1;Focc006167.1;Focc006503.1;Focc006895.1;Focc007149.1;Focc007272.1;Focc007692.1;Focc007775.1;Focc007862.1;Focc008131.1;Focc008548.1;Focc008550.1;Focc008876.1;Focc008947.1;Focc009235.1;Focc010506.1;Focc010643.1;Focc010645.1;Focc010968.1;Focc010970.1;Focc011824.1;Focc012277.1;Focc012756.1;Focc012856.1;Focc012879.1;Focc012973.1;Focc013227.1;Focc013234.1;Focc013270.1;Focc013290.1;Focc013966.1;Focc014071.1;Focc014198.1;Focc014241.1;Focc014336.1;Focc014343.1;Focc014550.1;Focc014856.1;Focc015012.1;Focc015103.1;Focc015114.1;Focc015513.1;Focc015696.1;Focc015765.1;Focc015789.1;Focc015801.1;Focc015970.1;Focc016128.1</t>
  </si>
  <si>
    <t>Focc000013.1;Focc000037.1;Focc000301.1;Focc000394.1;Focc000491.1;Focc000652.1;Focc000663.1;Focc000673.1;Focc000779.1;Focc000783.1;Focc000794.1;Focc000907.1;Focc001117.1;Focc001124.1;Focc001125.1;Focc001134.1;Focc001142.1;Focc001230.1;Focc001422.1;Focc001424.1;Focc001498.1;Focc001590.1;Focc001826.1;Focc001827.1;Focc002013.1;Focc002059.1;Focc002080.1;Focc002082.1;Focc002140.1;Focc002143.1;Focc002178.1;Focc002195.1;Focc002370.1;Focc002395.1;Focc002396.1;Focc002404.1;Focc002405.1;Focc002406.1;Focc002576.1;Focc002637.1;Focc002835.1;Focc002838.1;Focc002875.1;Focc002884.1;Focc003048.1;Focc003076.1;Focc003155.1;Focc003165.1;Focc003371.1;Focc003434.1;Focc003512.1;Focc003514.1;Focc003518.1;Focc003519.1;Focc003537.1;Focc003545.1;Focc003876.1;Focc003928.1;Focc003962.1;Focc004010.1;Focc004013.1;Focc004153.1;Focc004206.1;Focc004229.1;Focc004477.1;Focc004536.1;Focc004541.1;Focc004574.1;Focc004584.1;Focc004586.1;Focc004588.1;Focc004589.1;Focc004788.1;Focc004807.1;Focc004891.1;Focc005008.1;Focc005030.1;Focc005057.1;Focc005061.1;Focc005271.1;Focc005318.1;Focc005392.1;Focc005486.1;Focc005798.1;Focc005892.1;Focc005940.1;Focc005941.1;Focc005964.1;Focc005970.1;Focc005975.1;Focc006028.1;Focc006166.1;Focc006167.1;Focc006324.1;Focc006389.1;Focc006498.1;Focc006503.1;Focc006895.1;Focc007149.1;Focc007272.1;Focc007484.1;Focc007692.1;Focc007771.1;Focc007775.1;Focc007862.1;Focc007909.1;Focc008131.1;Focc008267.1;Focc008548.1;Focc008549.1;Focc008550.1;Focc008876.1;Focc008906.1;Focc008944.1;Focc008947.1;Focc009088.1;Focc009101.1;Focc009145.1;Focc009149.1;Focc009235.1;Focc009238.1;Focc009247.1;Focc009662.1;Focc009767.1;Focc009768.1;Focc009932.1;Focc010506.1;Focc010643.1;Focc010645.1;Focc010656.1;Focc010921.1;Focc010944.1;Focc010968.1;Focc010970.1;Focc011289.1;Focc011327.1;Focc011474.1;Focc011700.1;Focc011791.1;Focc011794.1;Focc011795.1;Focc011796.1;Focc011797.1;Focc011800.1;Focc011804.1;Focc011824.1;Focc011903.1;Focc012277.1;Focc012618.1;Focc012721.1;Focc012756.1;Focc012779.1;Focc012819.1;Focc012822.1;Focc012856.1;Focc012879.1;Focc012973.1;Focc013003.1;Focc013008.1;Focc013125.1;Focc013173.1;Focc013223.1;Focc013227.1;Focc013234.1;Focc013270.1;Focc013290.1;Focc013489.1;Focc013950.1;Focc013966.1;Focc013974.1;Focc013986.1;Focc014066.1;Focc014071.1;Focc014198.1;Focc014219.1;Focc014226.1;Focc014241.1;Focc014336.1;Focc014343.1;Focc014344.1;Focc014550.1;Focc014648.1;Focc014856.1;Focc015012.1;Focc015013.1;Focc015103.1;Focc015113.1;Focc015114.1;Focc015513.1;Focc015611.1;Focc015696.1;Focc015697.1;Focc015721.1;Focc015765.1;Focc015773.1;Focc015789.1;Focc015801.1;Focc015970.1;Focc016115.1;Focc016128.1;Focc016233.1;Focc016285.1;Focc016352.1;Focc016365.1;Focc016422.1;Focc016428.1</t>
  </si>
  <si>
    <t>Focc000663.1;Focc000779.1;Focc000794.1;Focc001125.1;Focc001134.1;Focc001142.1;Focc001422.1;Focc001424.1;Focc001826.1;Focc002059.1;Focc002080.1;Focc002082.1;Focc002140.1;Focc002143.1;Focc002178.1;Focc002395.1;Focc002405.1;Focc002884.1;Focc003512.1;Focc003514.1;Focc003537.1;Focc003545.1;Focc003962.1;Focc004010.1;Focc004588.1;Focc004589.1;Focc004788.1;Focc005057.1;Focc005486.1;Focc005798.1;Focc005892.1;Focc005970.1;Focc005975.1;Focc006028.1;Focc006167.1;Focc006503.1;Focc006895.1;Focc007149.1;Focc007272.1;Focc007692.1;Focc007862.1;Focc008947.1;Focc009235.1;Focc010643.1;Focc010645.1;Focc010968.1;Focc010970.1;Focc011700.1;Focc011824.1;Focc012277.1;Focc012756.1;Focc012856.1;Focc012879.1;Focc012973.1;Focc013227.1;Focc013234.1;Focc013270.1;Focc013290.1;Focc013966.1;Focc014198.1;Focc014241.1;Focc014343.1;Focc014550.1;Focc014856.1;Focc015103.1;Focc015114.1;Focc015513.1;Focc015765.1;Focc015789.1;Focc016128.1</t>
  </si>
  <si>
    <t>Focc000009.1;Focc000013.1;Focc000037.1;Focc000301.1;Focc000394.1;Focc000491.1;Focc000652.1;Focc000663.1;Focc000673.1;Focc000779.1;Focc000783.1;Focc000794.1;Focc000907.1;Focc001117.1;Focc001124.1;Focc001125.1;Focc001134.1;Focc001142.1;Focc001230.1;Focc001422.1;Focc001424.1;Focc001431.1;Focc001498.1;Focc001547.1;Focc001555.1;Focc001590.1;Focc001826.1;Focc001827.1;Focc002013.1;Focc002059.1;Focc002080.1;Focc002082.1;Focc002140.1;Focc002143.1;Focc002178.1;Focc002195.1;Focc002370.1;Focc002395.1;Focc002396.1;Focc002404.1;Focc002405.1;Focc002406.1;Focc002576.1;Focc002637.1;Focc002835.1;Focc002838.1;Focc002875.1;Focc002884.1;Focc002892.1;Focc003048.1;Focc003076.1;Focc003155.1;Focc003165.1;Focc003371.1;Focc003434.1;Focc003512.1;Focc003514.1;Focc003518.1;Focc003519.1;Focc003537.1;Focc003545.1;Focc003876.1;Focc003928.1;Focc003962.1;Focc004010.1;Focc004013.1;Focc004153.1;Focc004206.1;Focc004229.1;Focc004477.1;Focc004536.1;Focc004541.1;Focc004574.1;Focc004584.1;Focc004586.1;Focc004588.1;Focc004589.1;Focc004788.1;Focc004807.1;Focc004891.1;Focc005008.1;Focc005030.1;Focc005044.1;Focc005057.1;Focc005061.1;Focc005271.1;Focc005318.1;Focc005392.1;Focc005486.1;Focc005798.1;Focc005892.1;Focc005940.1;Focc005941.1;Focc005960.1;Focc005964.1;Focc005970.1;Focc005975.1;Focc006028.1;Focc006166.1;Focc006167.1;Focc006324.1;Focc006389.1;Focc006434.1;Focc006498.1;Focc006503.1;Focc006895.1;Focc007149.1;Focc007272.1;Focc007484.1;Focc007692.1;Focc007771.1;Focc007775.1;Focc007862.1;Focc007909.1;Focc008131.1;Focc008267.1;Focc008548.1;Focc008549.1;Focc008550.1;Focc008876.1;Focc008906.1;Focc008944.1;Focc008947.1;Focc009088.1;Focc009101.1;Focc009145.1;Focc009149.1;Focc009235.1;Focc009238.1;Focc009247.1;Focc009662.1;Focc009767.1;Focc009768.1;Focc009932.1;Focc010261.1;Focc010506.1;Focc010643.1;Focc010645.1;Focc010656.1;Focc010662.1;Focc010921.1;Focc010944.1;Focc010968.1;Focc010970.1;Focc011289.1;Focc011327.1;Focc011474.1;Focc011700.1;Focc011791.1;Focc011794.1;Focc011795.1;Focc011796.1;Focc011797.1;Focc011800.1;Focc011804.1;Focc011824.1;Focc011903.1;Focc012214.1;Focc012252.1;Focc012277.1;Focc012288.1;Focc012290.1;Focc012423.1;Focc012618.1;Focc012721.1;Focc012756.1;Focc012779.1;Focc012819.1;Focc012822.1;Focc012856.1;Focc012879.1;Focc012973.1;Focc013003.1;Focc013008.1;Focc013125.1;Focc013173.1;Focc013223.1;Focc013227.1;Focc013234.1;Focc013270.1;Focc013290.1;Focc013489.1;Focc013950.1;Focc013966.1;Focc013974.1;Focc013986.1;Focc014066.1;Focc014071.1;Focc014198.1;Focc014219.1;Focc014226.1;Focc014241.1;Focc014336.1;Focc014343.1;Focc014344.1;Focc014550.1;Focc014648.1;Focc014653.1;Focc014856.1;Focc015012.1;Focc015013.1;Focc015103.1;Focc015113.1;Focc015114.1;Focc015350.1;Focc015358.1;Focc015513.1;Focc015611.1;Focc015696.1;Focc015697.1;Focc015721.1;Focc015765.1;Focc015773.1;Focc015789.1;Focc015801.1;Focc015970.1;Focc016048.1;Focc016115.1;Focc016126.1;Focc016128.1;Focc016130.1;Focc016233.1;Focc016285.1;Focc016352.1;Focc016365.1;Focc016422.1;Focc016428.1</t>
  </si>
  <si>
    <t>Focc000013.1;Focc000037.1;Focc000301.1;Focc000394.1;Focc000491.1;Focc000652.1;Focc000663.1;Focc000673.1;Focc000779.1;Focc000783.1;Focc000794.1;Focc000907.1;Focc001117.1;Focc001124.1;Focc001125.1;Focc001134.1;Focc001142.1;Focc001230.1;Focc001422.1;Focc001424.1;Focc001498.1;Focc001590.1;Focc001826.1;Focc001827.1;Focc002013.1;Focc002059.1;Focc002080.1;Focc002082.1;Focc002140.1;Focc002143.1;Focc002178.1;Focc002195.1;Focc002370.1;Focc002395.1;Focc002396.1;Focc002404.1;Focc002405.1;Focc002406.1;Focc002576.1;Focc002637.1;Focc002835.1;Focc002838.1;Focc002875.1;Focc002884.1;Focc003048.1;Focc003155.1;Focc003371.1;Focc003434.1;Focc003512.1;Focc003514.1;Focc003518.1;Focc003519.1;Focc003537.1;Focc003545.1;Focc003876.1;Focc003928.1;Focc003962.1;Focc004010.1;Focc004013.1;Focc004153.1;Focc004229.1;Focc004477.1;Focc004536.1;Focc004541.1;Focc004574.1;Focc004584.1;Focc004586.1;Focc004588.1;Focc004589.1;Focc004788.1;Focc004807.1;Focc004891.1;Focc005008.1;Focc005030.1;Focc005057.1;Focc005061.1;Focc005271.1;Focc005318.1;Focc005392.1;Focc005486.1;Focc005798.1;Focc005892.1;Focc005940.1;Focc005941.1;Focc005964.1;Focc005970.1;Focc005975.1;Focc006028.1;Focc006166.1;Focc006167.1;Focc006324.1;Focc006389.1;Focc006498.1;Focc006503.1;Focc006895.1;Focc007149.1;Focc007272.1;Focc007692.1;Focc007771.1;Focc007775.1;Focc007862.1;Focc007909.1;Focc008131.1;Focc008267.1;Focc008548.1;Focc008549.1;Focc008550.1;Focc008876.1;Focc008906.1;Focc008944.1;Focc008947.1;Focc009088.1;Focc009101.1;Focc009145.1;Focc009149.1;Focc009235.1;Focc009238.1;Focc009247.1;Focc009662.1;Focc009767.1;Focc009768.1;Focc009932.1;Focc010506.1;Focc010643.1;Focc010645.1;Focc010656.1;Focc010921.1;Focc010944.1;Focc010968.1;Focc010970.1;Focc011289.1;Focc011327.1;Focc011474.1;Focc011700.1;Focc011824.1;Focc011903.1;Focc012277.1;Focc012618.1;Focc012721.1;Focc012756.1;Focc012779.1;Focc012819.1;Focc012822.1;Focc012856.1;Focc012879.1;Focc012973.1;Focc013003.1;Focc013008.1;Focc013125.1;Focc013173.1;Focc013223.1;Focc013227.1;Focc013234.1;Focc013270.1;Focc013290.1;Focc013489.1;Focc013950.1;Focc013966.1;Focc013974.1;Focc013986.1;Focc014066.1;Focc014071.1;Focc014198.1;Focc014219.1;Focc014226.1;Focc014241.1;Focc014336.1;Focc014343.1;Focc014344.1;Focc014550.1;Focc014648.1;Focc014856.1;Focc015012.1;Focc015013.1;Focc015103.1;Focc015113.1;Focc015114.1;Focc015513.1;Focc015611.1;Focc015696.1;Focc015697.1;Focc015721.1;Focc015765.1;Focc015773.1;Focc015789.1;Focc015801.1;Focc015970.1;Focc016115.1;Focc016128.1;Focc016233.1;Focc016285.1;Focc016352.1;Focc016365.1;Focc016422.1;Focc016428.1</t>
  </si>
  <si>
    <t>Focc000491.1;Focc000652.1;Focc000673.1;Focc001230.1;Focc001498.1;Focc001590.1;Focc001827.1;Focc002195.1;Focc002637.1;Focc002875.1;Focc003371.1;Focc003519.1;Focc004013.1;Focc004153.1;Focc005008.1;Focc005271.1;Focc007771.1;Focc009088.1;Focc009662.1;Focc010921.1;Focc011289.1;Focc012721.1;Focc012819.1;Focc013950.1;Focc013986.1;Focc014219.1;Focc014648.1;Focc015773.1;Focc016115.1;Focc016233.1;Focc016352.1;Focc016365.1;Focc016428.1</t>
  </si>
  <si>
    <t>Focc000491.1;Focc000652.1;Focc001230.1;Focc001498.1;Focc001590.1;Focc001827.1;Focc002195.1;Focc002637.1;Focc002875.1;Focc003371.1;Focc003519.1;Focc004153.1;Focc005008.1;Focc005271.1;Focc007771.1;Focc009088.1;Focc009662.1;Focc011289.1;Focc012721.1;Focc012819.1;Focc013950.1;Focc013986.1;Focc014219.1;Focc015773.1;Focc016115.1;Focc016233.1;Focc016365.1</t>
  </si>
  <si>
    <t>Focc000013.1;Focc000301.1;Focc000394.1;Focc000779.1;Focc000783.1;Focc000794.1;Focc001424.1;Focc001826.1;Focc003155.1;Focc003537.1;Focc004010.1;Focc004574.1;Focc004807.1;Focc005798.1;Focc006028.1;Focc006167.1;Focc007775.1;Focc008131.1;Focc008548.1;Focc008550.1;Focc008876.1;Focc010506.1;Focc010645.1;Focc012856.1;Focc013227.1;Focc013290.1;Focc014071.1;Focc014241.1;Focc014336.1;Focc014856.1;Focc015012.1;Focc015696.1;Focc015765.1;Focc015801.1;Focc015970.1</t>
  </si>
  <si>
    <t>Focc000013.1;Focc000301.1;Focc000394.1;Focc000663.1;Focc000779.1;Focc000783.1;Focc000794.1;Focc001125.1;Focc001134.1;Focc001424.1;Focc001826.1;Focc002140.1;Focc002143.1;Focc002178.1;Focc003155.1;Focc003537.1;Focc004010.1;Focc004574.1;Focc004807.1;Focc005798.1;Focc006028.1;Focc006167.1;Focc007272.1;Focc007775.1;Focc007862.1;Focc008131.1;Focc008548.1;Focc008550.1;Focc008876.1;Focc010506.1;Focc010645.1;Focc012856.1;Focc013227.1;Focc013290.1;Focc014071.1;Focc014241.1;Focc014336.1;Focc014550.1;Focc014856.1;Focc015012.1;Focc015513.1;Focc015696.1;Focc015765.1;Focc015801.1;Focc015970.1</t>
  </si>
  <si>
    <t>Focc000009.1;Focc000013.1;Focc000037.1;Focc000301.1;Focc000394.1;Focc000491.1;Focc000652.1;Focc000663.1;Focc000673.1;Focc000779.1;Focc000783.1;Focc000794.1;Focc000907.1;Focc001117.1;Focc001124.1;Focc001125.1;Focc001134.1;Focc001142.1;Focc001230.1;Focc001422.1;Focc001424.1;Focc001431.1;Focc001498.1;Focc001547.1;Focc001555.1;Focc001590.1;Focc001826.1;Focc001827.1;Focc002013.1;Focc002059.1;Focc002080.1;Focc002082.1;Focc002140.1;Focc002143.1;Focc002178.1;Focc002195.1;Focc002370.1;Focc002395.1;Focc002396.1;Focc002404.1;Focc002405.1;Focc002406.1;Focc002576.1;Focc002637.1;Focc002835.1;Focc002838.1;Focc002875.1;Focc002884.1;Focc002892.1;Focc003048.1;Focc003155.1;Focc003371.1;Focc003434.1;Focc003512.1;Focc003514.1;Focc003518.1;Focc003519.1;Focc003537.1;Focc003545.1;Focc003876.1;Focc003928.1;Focc003962.1;Focc004010.1;Focc004013.1;Focc004153.1;Focc004229.1;Focc004477.1;Focc004536.1;Focc004541.1;Focc004574.1;Focc004584.1;Focc004586.1;Focc004588.1;Focc004589.1;Focc004788.1;Focc004807.1;Focc004891.1;Focc005008.1;Focc005030.1;Focc005044.1;Focc005057.1;Focc005061.1;Focc005271.1;Focc005318.1;Focc005392.1;Focc005486.1;Focc005798.1;Focc005892.1;Focc005940.1;Focc005941.1;Focc005960.1;Focc005964.1;Focc005970.1;Focc005975.1;Focc006028.1;Focc006166.1;Focc006167.1;Focc006324.1;Focc006389.1;Focc006434.1;Focc006498.1;Focc006503.1;Focc006895.1;Focc007149.1;Focc007272.1;Focc007692.1;Focc007771.1;Focc007775.1;Focc007862.1;Focc007909.1;Focc008131.1;Focc008267.1;Focc008548.1;Focc008549.1;Focc008550.1;Focc008876.1;Focc008906.1;Focc008944.1;Focc008947.1;Focc009088.1;Focc009101.1;Focc009145.1;Focc009149.1;Focc009235.1;Focc009238.1;Focc009247.1;Focc009662.1;Focc009767.1;Focc009768.1;Focc009932.1;Focc010261.1;Focc010506.1;Focc010643.1;Focc010645.1;Focc010656.1;Focc010662.1;Focc010921.1;Focc010944.1;Focc010968.1;Focc010970.1;Focc011289.1;Focc011327.1;Focc011474.1;Focc011700.1;Focc011824.1;Focc011903.1;Focc012214.1;Focc012252.1;Focc012277.1;Focc012288.1;Focc012290.1;Focc012423.1;Focc012618.1;Focc012721.1;Focc012756.1;Focc012779.1;Focc012819.1;Focc012822.1;Focc012856.1;Focc012879.1;Focc012973.1;Focc013003.1;Focc013008.1;Focc013125.1;Focc013173.1;Focc013223.1;Focc013227.1;Focc013234.1;Focc013270.1;Focc013290.1;Focc013489.1;Focc013950.1;Focc013966.1;Focc013974.1;Focc013986.1;Focc014066.1;Focc014071.1;Focc014198.1;Focc014219.1;Focc014226.1;Focc014241.1;Focc014336.1;Focc014343.1;Focc014344.1;Focc014550.1;Focc014648.1;Focc014653.1;Focc014856.1;Focc015012.1;Focc015013.1;Focc015103.1;Focc015113.1;Focc015114.1;Focc015350.1;Focc015358.1;Focc015513.1;Focc015611.1;Focc015696.1;Focc015697.1;Focc015721.1;Focc015765.1;Focc015773.1;Focc015789.1;Focc015801.1;Focc015970.1;Focc016048.1;Focc016115.1;Focc016126.1;Focc016128.1;Focc016130.1;Focc016233.1;Focc016285.1;Focc016352.1;Focc016365.1;Focc016422.1;Focc016428.1</t>
  </si>
  <si>
    <t>Focc000779.1;Focc000794.1;Focc001424.1;Focc001826.1;Focc002059.1;Focc002080.1;Focc003512.1;Focc003514.1;Focc003537.1;Focc003545.1;Focc003962.1;Focc004010.1;Focc004588.1;Focc004589.1;Focc004788.1;Focc005057.1;Focc005798.1;Focc005970.1;Focc005975.1;Focc006028.1;Focc006167.1;Focc006503.1;Focc007149.1;Focc007692.1;Focc008947.1;Focc009235.1;Focc010645.1;Focc010968.1;Focc010970.1;Focc011824.1;Focc012277.1;Focc012856.1;Focc013227.1;Focc013290.1;Focc014198.1;Focc014241.1;Focc014343.1;Focc014856.1;Focc015103.1;Focc015114.1;Focc015765.1;Focc015789.1;Focc016128.1</t>
  </si>
  <si>
    <t>GO:0007005</t>
  </si>
  <si>
    <t>mitochondrion organization</t>
  </si>
  <si>
    <t>Focc000663.1;Focc000779.1;Focc000794.1;Focc001125.1;Focc001134.1;Focc001424.1;Focc001826.1;Focc002140.1;Focc002143.1;Focc002178.1;Focc003537.1;Focc003962.1;Focc004010.1;Focc004588.1;Focc004788.1;Focc005057.1;Focc005798.1;Focc005975.1;Focc006028.1;Focc006167.1;Focc007272.1;Focc007862.1;Focc008947.1;Focc010645.1;Focc010968.1;Focc011700.1;Focc011824.1;Focc012277.1;Focc012856.1;Focc013227.1;Focc013290.1;Focc014198.1;Focc014241.1;Focc014343.1;Focc014550.1;Focc014856.1;Focc015513.1;Focc015765.1;Focc015789.1;Focc016128.1</t>
  </si>
  <si>
    <t>GO:0032211</t>
  </si>
  <si>
    <t>negative regulation of telomere maintenance via telomerase</t>
  </si>
  <si>
    <t>Focc000779.1;Focc000794.1;Focc001424.1;Focc001826.1;Focc003537.1;Focc004010.1;Focc005798.1;Focc006028.1;Focc006167.1;Focc010645.1;Focc012856.1;Focc013227.1;Focc013290.1;Focc014241.1;Focc014856.1;Focc015765.1</t>
  </si>
  <si>
    <t>GO:0045911</t>
  </si>
  <si>
    <t>positive regulation of DNA recombination</t>
  </si>
  <si>
    <t>Focc000663.1;Focc001125.1;Focc001134.1;Focc002140.1;Focc002143.1;Focc002178.1;Focc003962.1;Focc004588.1;Focc005057.1;Focc005975.1;Focc007272.1;Focc007862.1;Focc008947.1;Focc011824.1;Focc012277.1;Focc014550.1;Focc015513.1</t>
  </si>
  <si>
    <t>GO:1904357</t>
  </si>
  <si>
    <t>negative regulation of telomere maintenance via telomere lengthening</t>
  </si>
  <si>
    <t>GO:0044806</t>
  </si>
  <si>
    <t>G-quadruplex DNA unwinding</t>
  </si>
  <si>
    <t>Focc003962.1;Focc004588.1;Focc004788.1;Focc005057.1;Focc005975.1;Focc008947.1;Focc010968.1;Focc011824.1;Focc012277.1;Focc014198.1;Focc014343.1;Focc015789.1;Focc016128.1</t>
  </si>
  <si>
    <t>Focc000013.1;Focc000301.1;Focc000394.1;Focc000783.1;Focc003155.1;Focc004574.1;Focc004807.1;Focc007775.1;Focc008131.1;Focc008548.1;Focc008550.1;Focc008876.1;Focc010506.1;Focc014071.1;Focc014336.1;Focc015012.1;Focc015696.1;Focc015801.1;Focc015970.1</t>
  </si>
  <si>
    <t>Focc000013.1;Focc000301.1;Focc000394.1;Focc000663.1;Focc000783.1;Focc001125.1;Focc001134.1;Focc002140.1;Focc002143.1;Focc002178.1;Focc003155.1;Focc004574.1;Focc004807.1;Focc007272.1;Focc007775.1;Focc007862.1;Focc008131.1;Focc008548.1;Focc008550.1;Focc008876.1;Focc010506.1;Focc014071.1;Focc014336.1;Focc014550.1;Focc015012.1;Focc015513.1;Focc015696.1;Focc015801.1;Focc015970.1</t>
  </si>
  <si>
    <t>GO:0032205</t>
  </si>
  <si>
    <t>negative regulation of telomere maintenance</t>
  </si>
  <si>
    <t>GO:0032210</t>
  </si>
  <si>
    <t>regulation of telomere maintenance via telomerase</t>
  </si>
  <si>
    <t>GO:0006311</t>
  </si>
  <si>
    <t>meiotic gene conversion</t>
  </si>
  <si>
    <t>Focc000663.1;Focc001125.1;Focc001134.1;Focc002140.1;Focc002143.1;Focc002178.1;Focc007272.1;Focc007862.1;Focc014550.1;Focc015513.1</t>
  </si>
  <si>
    <t>GO:0035822</t>
  </si>
  <si>
    <t>gene conversion</t>
  </si>
  <si>
    <t>GO:2001255</t>
  </si>
  <si>
    <t>positive regulation of histone H3-K36 trimethylation</t>
  </si>
  <si>
    <t>GO:0051974</t>
  </si>
  <si>
    <t>negative regulation of telomerase activity</t>
  </si>
  <si>
    <t>Focc000779.1;Focc001424.1;Focc001826.1;Focc005798.1;Focc006028.1;Focc006167.1;Focc010645.1;Focc012856.1;Focc013290.1;Focc014241.1;Focc014856.1;Focc015765.1</t>
  </si>
  <si>
    <t>GO:1904356</t>
  </si>
  <si>
    <t>regulation of telomere maintenance via telomere lengthening</t>
  </si>
  <si>
    <t>GO:0006275</t>
  </si>
  <si>
    <t>regulation of DNA replication</t>
  </si>
  <si>
    <t>Focc000779.1;Focc000794.1;Focc001424.1;Focc001826.1;Focc003537.1;Focc004010.1;Focc004788.1;Focc005798.1;Focc006028.1;Focc006167.1;Focc010645.1;Focc010968.1;Focc012856.1;Focc013227.1;Focc013290.1;Focc014198.1;Focc014241.1;Focc014343.1;Focc014856.1;Focc015765.1;Focc015789.1;Focc016128.1</t>
  </si>
  <si>
    <t>Focc003076.1;Focc003165.1;Focc004206.1;Focc007484.1;Focc011791.1;Focc011794.1;Focc011795.1;Focc011796.1;Focc011797.1;Focc011800.1;Focc011804.1</t>
  </si>
  <si>
    <t>GO:0000416</t>
  </si>
  <si>
    <t>positive regulation of histone H3-K36 methylation</t>
  </si>
  <si>
    <t>GO:0010520</t>
  </si>
  <si>
    <t>regulation of reciprocal meiotic recombination</t>
  </si>
  <si>
    <t>GO:0010845</t>
  </si>
  <si>
    <t>positive regulation of reciprocal meiotic recombination</t>
  </si>
  <si>
    <t>GO:0060903</t>
  </si>
  <si>
    <t>positive regulation of meiosis I</t>
  </si>
  <si>
    <t>GO:2001253</t>
  </si>
  <si>
    <t>regulation of histone H3-K36 trimethylation</t>
  </si>
  <si>
    <t>GO:0008156</t>
  </si>
  <si>
    <t>negative regulation of DNA replication</t>
  </si>
  <si>
    <t>GO:0006278</t>
  </si>
  <si>
    <t>RNA-dependent DNA replication</t>
  </si>
  <si>
    <t>GO:0007004</t>
  </si>
  <si>
    <t>telomere maintenance via telomerase</t>
  </si>
  <si>
    <t>GO:2000279</t>
  </si>
  <si>
    <t>negative regulation of DNA biosynthetic process</t>
  </si>
  <si>
    <t>GO:0097198</t>
  </si>
  <si>
    <t>histone H3-K36 trimethylation</t>
  </si>
  <si>
    <t>GO:0097676</t>
  </si>
  <si>
    <t>histone H3-K36 dimethylation</t>
  </si>
  <si>
    <t>GO:0097692</t>
  </si>
  <si>
    <t>histone H3-K4 monomethylation</t>
  </si>
  <si>
    <t>Focc000013.1;Focc000037.1;Focc000301.1;Focc000394.1;Focc000491.1;Focc000652.1;Focc000663.1;Focc000673.1;Focc000779.1;Focc000783.1;Focc000794.1;Focc000907.1;Focc001117.1;Focc001124.1;Focc001125.1;Focc001134.1;Focc001142.1;Focc001230.1;Focc001422.1;Focc001424.1;Focc001498.1;Focc001590.1;Focc001826.1;Focc001827.1;Focc002013.1;Focc002059.1;Focc002080.1;Focc002082.1;Focc002140.1;Focc002143.1;Focc002178.1;Focc002195.1;Focc002370.1;Focc002395.1;Focc002396.1;Focc002404.1;Focc002405.1;Focc002406.1;Focc002576.1;Focc002637.1;Focc002835.1;Focc002838.1;Focc002875.1;Focc002884.1;Focc003048.1;Focc003076.1;Focc003155.1;Focc003371.1;Focc003434.1;Focc003512.1;Focc003514.1;Focc003518.1;Focc003519.1;Focc003537.1;Focc003545.1;Focc003876.1;Focc003928.1;Focc003962.1;Focc004010.1;Focc004013.1;Focc004153.1;Focc004206.1;Focc004229.1;Focc004477.1;Focc004536.1;Focc004541.1;Focc004574.1;Focc004584.1;Focc004586.1;Focc004588.1;Focc004589.1;Focc004788.1;Focc004807.1;Focc004891.1;Focc005008.1;Focc005030.1;Focc005057.1;Focc005061.1;Focc005271.1;Focc005318.1;Focc005392.1;Focc005486.1;Focc005798.1;Focc005892.1;Focc005940.1;Focc005941.1;Focc005964.1;Focc005970.1;Focc005975.1;Focc006028.1;Focc006166.1;Focc006167.1;Focc006324.1;Focc006389.1;Focc006498.1;Focc006503.1;Focc006895.1;Focc007149.1;Focc007272.1;Focc007692.1;Focc007771.1;Focc007775.1;Focc007862.1;Focc007909.1;Focc008131.1;Focc008267.1;Focc008548.1;Focc008549.1;Focc008550.1;Focc008876.1;Focc008906.1;Focc008944.1;Focc008947.1;Focc009088.1;Focc009101.1;Focc009145.1;Focc009149.1;Focc009235.1;Focc009238.1;Focc009247.1;Focc009662.1;Focc009767.1;Focc009768.1;Focc009932.1;Focc010506.1;Focc010643.1;Focc010645.1;Focc010656.1;Focc010921.1;Focc010944.1;Focc010968.1;Focc010970.1;Focc011289.1;Focc011327.1;Focc011474.1;Focc011700.1;Focc011794.1;Focc011797.1;Focc011804.1;Focc011824.1;Focc011903.1;Focc012214.1;Focc012277.1;Focc012618.1;Focc012721.1;Focc012756.1;Focc012779.1;Focc012819.1;Focc012822.1;Focc012856.1;Focc012879.1;Focc012973.1;Focc013003.1;Focc013008.1;Focc013125.1;Focc013173.1;Focc013223.1;Focc013227.1;Focc013234.1;Focc013270.1;Focc013290.1;Focc013489.1;Focc013950.1;Focc013966.1;Focc013974.1;Focc013986.1;Focc014066.1;Focc014071.1;Focc014198.1;Focc014219.1;Focc014226.1;Focc014241.1;Focc014336.1;Focc014343.1;Focc014344.1;Focc014550.1;Focc014648.1;Focc014856.1;Focc015012.1;Focc015013.1;Focc015103.1;Focc015113.1;Focc015114.1;Focc015513.1;Focc015611.1;Focc015696.1;Focc015697.1;Focc015721.1;Focc015765.1;Focc015773.1;Focc015789.1;Focc015801.1;Focc015970.1;Focc016115.1;Focc016128.1;Focc016233.1;Focc016285.1;Focc016352.1;Focc016365.1;Focc016422.1;Focc016428.1</t>
  </si>
  <si>
    <t>GO:0044648</t>
  </si>
  <si>
    <t>histone H3-K4 dimethylation</t>
  </si>
  <si>
    <t>GO:0045836</t>
  </si>
  <si>
    <t>positive regulation of meiotic nuclear division</t>
  </si>
  <si>
    <t>GO:0060631</t>
  </si>
  <si>
    <t>regulation of meiosis I</t>
  </si>
  <si>
    <t>GO:0032204</t>
  </si>
  <si>
    <t>regulation of telomere maintenance</t>
  </si>
  <si>
    <t>GO:0031297</t>
  </si>
  <si>
    <t>replication fork processing</t>
  </si>
  <si>
    <t>GO:0000414</t>
  </si>
  <si>
    <t>regulation of histone H3-K36 methylation</t>
  </si>
  <si>
    <t>GO:0016584</t>
  </si>
  <si>
    <t>nucleosome positioning</t>
  </si>
  <si>
    <t>GO:0010833</t>
  </si>
  <si>
    <t>telomere maintenance via telomere lengthening</t>
  </si>
  <si>
    <t>GO:0032845</t>
  </si>
  <si>
    <t>negative regulation of homeostatic process</t>
  </si>
  <si>
    <t>GO:0051972</t>
  </si>
  <si>
    <t>regulation of telomerase activity</t>
  </si>
  <si>
    <t>GO:0000018</t>
  </si>
  <si>
    <t>regulation of DNA recombination</t>
  </si>
  <si>
    <t>GO:0006027</t>
  </si>
  <si>
    <t>glycosaminoglycan catabolic process</t>
  </si>
  <si>
    <t>GO:0051446</t>
  </si>
  <si>
    <t>positive regulation of meiotic cell cycle</t>
  </si>
  <si>
    <t>GO:1990918</t>
  </si>
  <si>
    <t>double-strand break repair involved in meiotic recombination</t>
  </si>
  <si>
    <t>GO:0010452</t>
  </si>
  <si>
    <t>histone H3-K36 methylation</t>
  </si>
  <si>
    <t>GO:0080182</t>
  </si>
  <si>
    <t>histone H3-K4 trimethylation</t>
  </si>
  <si>
    <t>GO:0000270</t>
  </si>
  <si>
    <t>peptidoglycan metabolic process</t>
  </si>
  <si>
    <t>Focc000013.1;Focc000301.1;Focc000394.1;Focc000783.1;Focc003155.1;Focc004574.1;Focc004807.1;Focc007775.1;Focc008131.1;Focc008548.1;Focc008550.1;Focc008876.1;Focc010506.1;Focc012879.1;Focc014071.1;Focc014336.1;Focc015012.1;Focc015696.1;Focc015801.1;Focc015970.1</t>
  </si>
  <si>
    <t>GO:1903469</t>
  </si>
  <si>
    <t>removal of RNA primer involved in mitotic DNA replication</t>
  </si>
  <si>
    <t>Focc003962.1;Focc004588.1;Focc005057.1;Focc005975.1;Focc008947.1;Focc011824.1;Focc012277.1</t>
  </si>
  <si>
    <t>GO:0045005</t>
  </si>
  <si>
    <t>DNA-dependent DNA replication maintenance of fidelity</t>
  </si>
  <si>
    <t>Focc000663.1;Focc000779.1;Focc000794.1;Focc001125.1;Focc001134.1;Focc001142.1;Focc001422.1;Focc001424.1;Focc001826.1;Focc002059.1;Focc002080.1;Focc002082.1;Focc002140.1;Focc002143.1;Focc002178.1;Focc002395.1;Focc002405.1;Focc002884.1;Focc003076.1;Focc003165.1;Focc003512.1;Focc003514.1;Focc003537.1;Focc003545.1;Focc003962.1;Focc004010.1;Focc004206.1;Focc004588.1;Focc004589.1;Focc004788.1;Focc005057.1;Focc005486.1;Focc005798.1;Focc005892.1;Focc005970.1;Focc005975.1;Focc006028.1;Focc006167.1;Focc006389.1;Focc006503.1;Focc006895.1;Focc007149.1;Focc007272.1;Focc007484.1;Focc007692.1;Focc007862.1;Focc008947.1;Focc009235.1;Focc010643.1;Focc010645.1;Focc010968.1;Focc010970.1;Focc011700.1;Focc011790.1;Focc011791.1;Focc011793.1;Focc011794.1;Focc011795.1;Focc011796.1;Focc011797.1;Focc011800.1;Focc011801.1;Focc011804.1;Focc011824.1;Focc012214.1;Focc012277.1;Focc012756.1;Focc012822.1;Focc012856.1;Focc012879.1;Focc012973.1;Focc013223.1;Focc013227.1;Focc013234.1;Focc013270.1;Focc013290.1;Focc013966.1;Focc014198.1;Focc014241.1;Focc014343.1;Focc014550.1;Focc014856.1;Focc015103.1;Focc015114.1;Focc015513.1;Focc015765.1;Focc015789.1;Focc016128.1</t>
  </si>
  <si>
    <t>GO:0018027</t>
  </si>
  <si>
    <t>peptidyl-lysine dimethylation</t>
  </si>
  <si>
    <t>GO:0051053</t>
  </si>
  <si>
    <t>negative regulation of DNA metabolic process</t>
  </si>
  <si>
    <t>GO:2000278</t>
  </si>
  <si>
    <t>regulation of DNA biosynthetic process</t>
  </si>
  <si>
    <t>GO:1902296</t>
  </si>
  <si>
    <t>DNA strand elongation involved in cell cycle DNA replication</t>
  </si>
  <si>
    <t>GO:1902319</t>
  </si>
  <si>
    <t>DNA strand elongation involved in nuclear cell cycle DNA replication</t>
  </si>
  <si>
    <t>GO:1902983</t>
  </si>
  <si>
    <t>DNA strand elongation involved in mitotic DNA replication</t>
  </si>
  <si>
    <t>Focc000663.1;Focc001125.1;Focc001134.1;Focc002140.1;Focc002143.1;Focc002178.1;Focc003962.1;Focc004588.1;Focc005057.1;Focc005975.1;Focc007272.1;Focc007862.1;Focc008947.1;Focc011700.1;Focc011824.1;Focc012277.1;Focc014550.1;Focc015513.1</t>
  </si>
  <si>
    <t>GO:0033043</t>
  </si>
  <si>
    <t>regulation of organelle organization</t>
  </si>
  <si>
    <t>GO:0097046</t>
  </si>
  <si>
    <t>replication fork progression beyond termination site</t>
  </si>
  <si>
    <t>Focc004788.1;Focc010968.1;Focc014198.1;Focc014343.1;Focc015789.1;Focc016128.1</t>
  </si>
  <si>
    <t>GO:2000621</t>
  </si>
  <si>
    <t>regulation of DNA replication termination</t>
  </si>
  <si>
    <t>GO:0040020</t>
  </si>
  <si>
    <t>regulation of meiotic nuclear division</t>
  </si>
  <si>
    <t>GO:0006026</t>
  </si>
  <si>
    <t>aminoglycan catabolic process</t>
  </si>
  <si>
    <t>GO:0061057</t>
  </si>
  <si>
    <t>peptidoglycan recognition protein signaling pathway</t>
  </si>
  <si>
    <t>Focc003076.1;Focc003165.1;Focc004206.1;Focc011790.1;Focc011793.1;Focc011794.1;Focc011797.1;Focc011801.1;Focc011804.1</t>
  </si>
  <si>
    <t>GO:0006274</t>
  </si>
  <si>
    <t>DNA replication termination</t>
  </si>
  <si>
    <t>GO:0043504</t>
  </si>
  <si>
    <t>mitochondrial DNA repair</t>
  </si>
  <si>
    <t>GO:0007129</t>
  </si>
  <si>
    <t>synapsis</t>
  </si>
  <si>
    <t>GO:0033567</t>
  </si>
  <si>
    <t>DNA replication, Okazaki fragment processing</t>
  </si>
  <si>
    <t>GO:0043137</t>
  </si>
  <si>
    <t>DNA replication, removal of RNA primer</t>
  </si>
  <si>
    <t>GO:0071932</t>
  </si>
  <si>
    <t>replication fork reversal</t>
  </si>
  <si>
    <t>GO:0031062</t>
  </si>
  <si>
    <t>positive regulation of histone methylation</t>
  </si>
  <si>
    <t>GO:0045143</t>
  </si>
  <si>
    <t>homologous chromosome segregation</t>
  </si>
  <si>
    <t>GO:0051445</t>
  </si>
  <si>
    <t>regulation of meiotic cell cycle</t>
  </si>
  <si>
    <t>GO:0002814</t>
  </si>
  <si>
    <t>negative regulation of biosynthetic process of antibacterial peptides active against Gram-negative bacteria</t>
  </si>
  <si>
    <t>Focc003076.1;Focc004206.1;Focc011794.1;Focc011797.1;Focc011804.1</t>
  </si>
  <si>
    <t>GO:0051785</t>
  </si>
  <si>
    <t>positive regulation of nuclear division</t>
  </si>
  <si>
    <t>GO:0006273</t>
  </si>
  <si>
    <t>lagging strand elongation</t>
  </si>
  <si>
    <t>Focc005960.1;Focc010261.1;Focc010662.1;Focc012252.1;Focc012290.1;Focc014653.1;Focc016130.1</t>
  </si>
  <si>
    <t>GO:1902969</t>
  </si>
  <si>
    <t>mitotic DNA replication</t>
  </si>
  <si>
    <t>GO:0051568</t>
  </si>
  <si>
    <t>histone H3-K4 methylation</t>
  </si>
  <si>
    <t>GO:0061060</t>
  </si>
  <si>
    <t>negative regulation of peptidoglycan recognition protein signaling pathway</t>
  </si>
  <si>
    <t>Focc003076.1;Focc003165.1;Focc004206.1;Focc011794.1;Focc011797.1;Focc011804.1</t>
  </si>
  <si>
    <t>GO:0002787</t>
  </si>
  <si>
    <t>negative regulation of antibacterial peptide production</t>
  </si>
  <si>
    <t>GO:0002806</t>
  </si>
  <si>
    <t>negative regulation of antimicrobial peptide biosynthetic process</t>
  </si>
  <si>
    <t>GO:0002809</t>
  </si>
  <si>
    <t>negative regulation of antibacterial peptide biosynthetic process</t>
  </si>
  <si>
    <t>Focc000013.1;Focc000301.1;Focc000394.1;Focc000663.1;Focc000783.1;Focc001125.1;Focc001134.1;Focc002140.1;Focc002143.1;Focc002178.1;Focc003155.1;Focc004574.1;Focc004807.1;Focc007272.1;Focc007775.1;Focc007862.1;Focc008131.1;Focc008548.1;Focc008550.1;Focc008876.1;Focc010506.1;Focc012879.1;Focc014071.1;Focc014336.1;Focc014550.1;Focc015012.1;Focc015513.1;Focc015696.1;Focc015801.1;Focc015970.1</t>
  </si>
  <si>
    <t>GO:0070192</t>
  </si>
  <si>
    <t>chromosome organization involved in meiotic cell cycle</t>
  </si>
  <si>
    <t>GO:0032844</t>
  </si>
  <si>
    <t>regulation of homeostatic process</t>
  </si>
  <si>
    <t>Focc000663.1;Focc001125.1;Focc001134.1;Focc002140.1;Focc002143.1;Focc002178.1;Focc007272.1;Focc007862.1;Focc012879.1;Focc014550.1;Focc015513.1</t>
  </si>
  <si>
    <t>Focc000013.1;Focc000301.1;Focc000394.1;Focc000779.1;Focc000783.1;Focc000794.1;Focc001124.1;Focc001424.1;Focc001826.1;Focc003076.1;Focc003155.1;Focc003537.1;Focc004010.1;Focc004206.1;Focc004574.1;Focc004807.1;Focc005486.1;Focc005798.1;Focc006028.1;Focc006167.1;Focc007775.1;Focc008131.1;Focc008548.1;Focc008550.1;Focc008876.1;Focc010506.1;Focc010645.1;Focc011794.1;Focc011797.1;Focc011804.1;Focc012856.1;Focc012879.1;Focc013227.1;Focc013290.1;Focc014071.1;Focc014241.1;Focc014336.1;Focc014856.1;Focc015012.1;Focc015696.1;Focc015765.1;Focc015801.1;Focc015970.1</t>
  </si>
  <si>
    <t>GO:0061058</t>
  </si>
  <si>
    <t>regulation of peptidoglycan recognition protein signaling pathway</t>
  </si>
  <si>
    <t>GO:0007131</t>
  </si>
  <si>
    <t>reciprocal meiotic recombination</t>
  </si>
  <si>
    <t>GO:0035825</t>
  </si>
  <si>
    <t>reciprocal DNA recombination</t>
  </si>
  <si>
    <t>GO:2000243</t>
  </si>
  <si>
    <t>positive regulation of reproductive process</t>
  </si>
  <si>
    <t>GO:0071897</t>
  </si>
  <si>
    <t>DNA biosynthetic process</t>
  </si>
  <si>
    <t>GO:0002785</t>
  </si>
  <si>
    <t>negative regulation of antimicrobial peptide production</t>
  </si>
  <si>
    <t>GO:0002812</t>
  </si>
  <si>
    <t>biosynthetic process of antibacterial peptides active against Gram-negative bacteria</t>
  </si>
  <si>
    <t>GO:0002813</t>
  </si>
  <si>
    <t>regulation of biosynthetic process of antibacterial peptides active against Gram-negative bacteria</t>
  </si>
  <si>
    <t>GO:0045132</t>
  </si>
  <si>
    <t>meiotic chromosome segregation</t>
  </si>
  <si>
    <t>GO:0051781</t>
  </si>
  <si>
    <t>positive regulation of cell division</t>
  </si>
  <si>
    <t>GO:0031058</t>
  </si>
  <si>
    <t>positive regulation of histone modification</t>
  </si>
  <si>
    <t>GO:0030203</t>
  </si>
  <si>
    <t>glycosaminoglycan metabolic process</t>
  </si>
  <si>
    <t>GO:1900425</t>
  </si>
  <si>
    <t>negative regulation of defense response to bacterium</t>
  </si>
  <si>
    <t>GO:0006271</t>
  </si>
  <si>
    <t>DNA strand elongation involved in DNA replication</t>
  </si>
  <si>
    <t>GO:0032042</t>
  </si>
  <si>
    <t>mitochondrial DNA metabolic process</t>
  </si>
  <si>
    <t>GO:0002701</t>
  </si>
  <si>
    <t>negative regulation of production of molecular mediator of immune response</t>
  </si>
  <si>
    <t>GO:0002921</t>
  </si>
  <si>
    <t>negative regulation of humoral immune response</t>
  </si>
  <si>
    <t>GO:0008348</t>
  </si>
  <si>
    <t>negative regulation of antimicrobial humoral response</t>
  </si>
  <si>
    <t>Focc000013.1;Focc000301.1;Focc000394.1;Focc000779.1;Focc000783.1;Focc000794.1;Focc001124.1;Focc001424.1;Focc001826.1;Focc003155.1;Focc003537.1;Focc004010.1;Focc004574.1;Focc004807.1;Focc005486.1;Focc005798.1;Focc006028.1;Focc006167.1;Focc007775.1;Focc008131.1;Focc008548.1;Focc008550.1;Focc008876.1;Focc010506.1;Focc010645.1;Focc012856.1;Focc012879.1;Focc013227.1;Focc013290.1;Focc014071.1;Focc014241.1;Focc014336.1;Focc014856.1;Focc015012.1;Focc015696.1;Focc015765.1;Focc015801.1;Focc015970.1</t>
  </si>
  <si>
    <t>Focc000663.1;Focc000779.1;Focc000794.1;Focc001125.1;Focc001134.1;Focc001142.1;Focc001422.1;Focc001424.1;Focc001826.1;Focc002059.1;Focc002080.1;Focc002082.1;Focc002140.1;Focc002143.1;Focc002178.1;Focc002395.1;Focc002405.1;Focc002884.1;Focc003512.1;Focc003514.1;Focc003537.1;Focc003545.1;Focc003962.1;Focc004010.1;Focc004588.1;Focc004589.1;Focc004788.1;Focc005057.1;Focc005798.1;Focc005892.1;Focc005970.1;Focc005975.1;Focc006028.1;Focc006167.1;Focc006503.1;Focc006895.1;Focc007149.1;Focc007272.1;Focc007692.1;Focc007862.1;Focc008947.1;Focc009235.1;Focc010643.1;Focc010645.1;Focc010968.1;Focc010970.1;Focc011824.1;Focc012277.1;Focc012756.1;Focc012856.1;Focc012879.1;Focc012973.1;Focc013227.1;Focc013234.1;Focc013270.1;Focc013290.1;Focc013966.1;Focc014198.1;Focc014241.1;Focc014343.1;Focc014550.1;Focc014856.1;Focc015103.1;Focc015114.1;Focc015513.1;Focc015765.1;Focc015789.1;Focc016128.1</t>
  </si>
  <si>
    <t>GO:0022616</t>
  </si>
  <si>
    <t>DNA strand elongation</t>
  </si>
  <si>
    <t>GO:0033260</t>
  </si>
  <si>
    <t>nuclear DNA replication</t>
  </si>
  <si>
    <t>GO:0042742</t>
  </si>
  <si>
    <t>defense response to bacterium</t>
  </si>
  <si>
    <t>Focc003076.1;Focc003165.1;Focc004206.1;Focc005486.1;Focc006389.1;Focc011790.1;Focc011793.1;Focc011794.1;Focc011795.1;Focc011797.1;Focc011801.1;Focc011804.1;Focc012822.1;Focc013223.1</t>
  </si>
  <si>
    <t>GO:1903310</t>
  </si>
  <si>
    <t>positive regulation of chromatin modification</t>
  </si>
  <si>
    <t>GO:0014883</t>
  </si>
  <si>
    <t>transition between fast and slow fiber</t>
  </si>
  <si>
    <t>Focc002047.1;Focc002096.1;Focc002394.1;Focc012875.1</t>
  </si>
  <si>
    <t>GO:0009682</t>
  </si>
  <si>
    <t>induced systemic resistance</t>
  </si>
  <si>
    <t>Focc006389.1;Focc012822.1;Focc013223.1</t>
  </si>
  <si>
    <t>GO:0009723</t>
  </si>
  <si>
    <t>response to ethylene</t>
  </si>
  <si>
    <t>GO:0009866</t>
  </si>
  <si>
    <t>induced systemic resistance, ethylene mediated signaling pathway</t>
  </si>
  <si>
    <t>GO:0009873</t>
  </si>
  <si>
    <t>ethylene-activated signaling pathway</t>
  </si>
  <si>
    <t>GO:0071369</t>
  </si>
  <si>
    <t>cellular response to ethylene stimulus</t>
  </si>
  <si>
    <t>GO:0006261</t>
  </si>
  <si>
    <t>DNA-dependent DNA replication</t>
  </si>
  <si>
    <t>GO:0051348</t>
  </si>
  <si>
    <t>negative regulation of transferase activity</t>
  </si>
  <si>
    <t>GO:0006022</t>
  </si>
  <si>
    <t>aminoglycan metabolic process</t>
  </si>
  <si>
    <t>GO:0007127</t>
  </si>
  <si>
    <t>meiosis I</t>
  </si>
  <si>
    <t>Focc003076.1;Focc003165.1;Focc004206.1;Focc007484.1;Focc011791.1;Focc011794.1;Focc011795.1;Focc011796.1;Focc011797.1;Focc011800.1;Focc011804.1;Focc012214.1</t>
  </si>
  <si>
    <t>GO:0050829</t>
  </si>
  <si>
    <t>defense response to Gram-negative bacterium</t>
  </si>
  <si>
    <t>Focc003076.1;Focc004206.1;Focc011790.1;Focc011793.1;Focc011794.1;Focc011797.1;Focc011801.1;Focc011804.1</t>
  </si>
  <si>
    <t>GO:0014733</t>
  </si>
  <si>
    <t>regulation of skeletal muscle adaptation</t>
  </si>
  <si>
    <t>GO:0043501</t>
  </si>
  <si>
    <t>skeletal muscle adaptation</t>
  </si>
  <si>
    <t>GO:0002832</t>
  </si>
  <si>
    <t>negative regulation of response to biotic stimulus</t>
  </si>
  <si>
    <t>GO:0044786</t>
  </si>
  <si>
    <t>cell cycle DNA replication</t>
  </si>
  <si>
    <t>Focc000673.1;Focc004013.1;Focc010921.1;Focc014648.1;Focc016352.1</t>
  </si>
  <si>
    <t>GO:0090068</t>
  </si>
  <si>
    <t>positive regulation of cell cycle process</t>
  </si>
  <si>
    <t>Focc000663.1;Focc001125.1;Focc001134.1;Focc002140.1;Focc002143.1;Focc002178.1;Focc007272.1;Focc007862.1;Focc012973.1;Focc014550.1;Focc015513.1</t>
  </si>
  <si>
    <t>Focc000013.1;Focc000301.1;Focc000394.1;Focc000663.1;Focc000783.1;Focc001125.1;Focc001134.1;Focc002140.1;Focc002143.1;Focc002178.1;Focc003155.1;Focc003962.1;Focc004574.1;Focc004588.1;Focc004807.1;Focc005057.1;Focc005486.1;Focc005975.1;Focc007272.1;Focc007775.1;Focc007862.1;Focc008131.1;Focc008548.1;Focc008550.1;Focc008876.1;Focc008947.1;Focc009768.1;Focc010506.1;Focc011700.1;Focc011824.1;Focc012277.1;Focc012973.1;Focc014071.1;Focc014336.1;Focc014550.1;Focc015012.1;Focc015513.1;Focc015696.1;Focc015801.1;Focc015970.1</t>
  </si>
  <si>
    <t>GO:0019731</t>
  </si>
  <si>
    <t>antibacterial humoral response</t>
  </si>
  <si>
    <t>GO:1990641</t>
  </si>
  <si>
    <t>response to iron ion starvation</t>
  </si>
  <si>
    <t>GO:0002778</t>
  </si>
  <si>
    <t>antibacterial peptide production</t>
  </si>
  <si>
    <t>GO:0002780</t>
  </si>
  <si>
    <t>antibacterial peptide biosynthetic process</t>
  </si>
  <si>
    <t>GO:0002786</t>
  </si>
  <si>
    <t>regulation of antibacterial peptide production</t>
  </si>
  <si>
    <t>GO:0002808</t>
  </si>
  <si>
    <t>regulation of antibacterial peptide biosynthetic process</t>
  </si>
  <si>
    <t>Focc000013.1;Focc000301.1;Focc000394.1;Focc000663.1;Focc000779.1;Focc000783.1;Focc000794.1;Focc001124.1;Focc001125.1;Focc001134.1;Focc001424.1;Focc001826.1;Focc002140.1;Focc002143.1;Focc002178.1;Focc003155.1;Focc003518.1;Focc003537.1;Focc003962.1;Focc004010.1;Focc004574.1;Focc004588.1;Focc004788.1;Focc004807.1;Focc005057.1;Focc005486.1;Focc005798.1;Focc005975.1;Focc006028.1;Focc006167.1;Focc007272.1;Focc007775.1;Focc007862.1;Focc008131.1;Focc008548.1;Focc008550.1;Focc008876.1;Focc008947.1;Focc009768.1;Focc010506.1;Focc010645.1;Focc010968.1;Focc011700.1;Focc011824.1;Focc012277.1;Focc012856.1;Focc012879.1;Focc012973.1;Focc013227.1;Focc013290.1;Focc013489.1;Focc014071.1;Focc014198.1;Focc014241.1;Focc014336.1;Focc014343.1;Focc014550.1;Focc014856.1;Focc015012.1;Focc015513.1;Focc015696.1;Focc015765.1;Focc015789.1;Focc015801.1;Focc015970.1;Focc016128.1</t>
  </si>
  <si>
    <t>Focc000491.1;Focc000652.1;Focc000663.1;Focc000779.1;Focc000794.1;Focc001125.1;Focc001134.1;Focc001142.1;Focc001230.1;Focc001422.1;Focc001424.1;Focc001498.1;Focc001590.1;Focc001826.1;Focc001827.1;Focc002059.1;Focc002080.1;Focc002082.1;Focc002140.1;Focc002143.1;Focc002178.1;Focc002195.1;Focc002395.1;Focc002405.1;Focc002637.1;Focc002875.1;Focc002884.1;Focc003371.1;Focc003512.1;Focc003514.1;Focc003519.1;Focc003537.1;Focc003545.1;Focc003962.1;Focc004010.1;Focc004153.1;Focc004588.1;Focc004589.1;Focc004788.1;Focc005008.1;Focc005057.1;Focc005271.1;Focc005798.1;Focc005892.1;Focc005960.1;Focc005970.1;Focc005975.1;Focc006028.1;Focc006167.1;Focc006389.1;Focc006503.1;Focc006895.1;Focc007149.1;Focc007272.1;Focc007692.1;Focc007771.1;Focc007862.1;Focc008947.1;Focc009088.1;Focc009235.1;Focc009662.1;Focc010261.1;Focc010643.1;Focc010645.1;Focc010662.1;Focc010968.1;Focc010970.1;Focc011289.1;Focc011700.1;Focc011824.1;Focc012214.1;Focc012252.1;Focc012277.1;Focc012290.1;Focc012721.1;Focc012756.1;Focc012819.1;Focc012822.1;Focc012856.1;Focc012879.1;Focc012973.1;Focc013223.1;Focc013227.1;Focc013234.1;Focc013270.1;Focc013290.1;Focc013950.1;Focc013966.1;Focc013986.1;Focc014198.1;Focc014219.1;Focc014241.1;Focc014343.1;Focc014550.1;Focc014653.1;Focc014856.1;Focc015103.1;Focc015114.1;Focc015513.1;Focc015765.1;Focc015773.1;Focc015789.1;Focc016115.1;Focc016128.1;Focc016130.1;Focc016233.1;Focc016365.1</t>
  </si>
  <si>
    <t>GO:0002777</t>
  </si>
  <si>
    <t>antimicrobial peptide biosynthetic process</t>
  </si>
  <si>
    <t>GO:0002805</t>
  </si>
  <si>
    <t>regulation of antimicrobial peptide biosynthetic process</t>
  </si>
  <si>
    <t>GO:0051783</t>
  </si>
  <si>
    <t>regulation of nuclear division</t>
  </si>
  <si>
    <t>Focc000013.1;Focc000301.1;Focc000394.1;Focc000663.1;Focc000779.1;Focc000783.1;Focc000794.1;Focc001124.1;Focc001125.1;Focc001134.1;Focc001424.1;Focc001826.1;Focc002140.1;Focc002143.1;Focc002178.1;Focc003076.1;Focc003155.1;Focc003518.1;Focc003537.1;Focc003962.1;Focc004010.1;Focc004206.1;Focc004574.1;Focc004588.1;Focc004788.1;Focc004807.1;Focc005057.1;Focc005486.1;Focc005798.1;Focc005975.1;Focc006028.1;Focc006167.1;Focc007272.1;Focc007775.1;Focc007862.1;Focc008131.1;Focc008548.1;Focc008550.1;Focc008876.1;Focc008947.1;Focc009768.1;Focc010506.1;Focc010645.1;Focc010968.1;Focc011700.1;Focc011794.1;Focc011797.1;Focc011804.1;Focc011824.1;Focc012277.1;Focc012856.1;Focc012879.1;Focc012973.1;Focc013227.1;Focc013290.1;Focc013489.1;Focc014071.1;Focc014198.1;Focc014241.1;Focc014336.1;Focc014343.1;Focc014550.1;Focc014856.1;Focc015012.1;Focc015513.1;Focc015696.1;Focc015765.1;Focc015789.1;Focc015801.1;Focc015970.1;Focc016128.1</t>
  </si>
  <si>
    <t>GO:0090329</t>
  </si>
  <si>
    <t>regulation of DNA-dependent DNA replication</t>
  </si>
  <si>
    <t>GO:0019730</t>
  </si>
  <si>
    <t>antimicrobial humoral response</t>
  </si>
  <si>
    <t>Focc003076.1;Focc003165.1;Focc004206.1;Focc005486.1;Focc011794.1;Focc011797.1;Focc011804.1</t>
  </si>
  <si>
    <t>GO:2001252</t>
  </si>
  <si>
    <t>positive regulation of chromosome organization</t>
  </si>
  <si>
    <t>GO:2000241</t>
  </si>
  <si>
    <t>regulation of reproductive process</t>
  </si>
  <si>
    <t>GO:0050830</t>
  </si>
  <si>
    <t>defense response to Gram-positive bacterium</t>
  </si>
  <si>
    <t>Focc003076.1;Focc004206.1;Focc011790.1;Focc011793.1;Focc011801.1</t>
  </si>
  <si>
    <t>GO:0000160</t>
  </si>
  <si>
    <t>phosphorelay signal transduction system</t>
  </si>
  <si>
    <t>GO:0098781</t>
  </si>
  <si>
    <t>ncRNA transcription</t>
  </si>
  <si>
    <t>GO:1900424</t>
  </si>
  <si>
    <t>regulation of defense response to bacterium</t>
  </si>
  <si>
    <t>Focc000013.1;Focc000301.1;Focc000394.1;Focc000663.1;Focc000779.1;Focc000783.1;Focc000794.1;Focc001125.1;Focc001134.1;Focc001424.1;Focc001826.1;Focc002140.1;Focc002143.1;Focc002178.1;Focc003076.1;Focc003155.1;Focc003537.1;Focc004010.1;Focc004574.1;Focc004807.1;Focc005798.1;Focc006028.1;Focc006167.1;Focc007272.1;Focc007775.1;Focc007862.1;Focc008131.1;Focc008548.1;Focc008550.1;Focc008876.1;Focc010506.1;Focc010645.1;Focc011790.1;Focc011793.1;Focc011801.1;Focc012856.1;Focc013227.1;Focc013290.1;Focc014071.1;Focc014241.1;Focc014336.1;Focc014550.1;Focc014856.1;Focc015012.1;Focc015513.1;Focc015696.1;Focc015765.1;Focc015801.1;Focc015970.1</t>
  </si>
  <si>
    <t>Focc000013.1;Focc000301.1;Focc000394.1;Focc000663.1;Focc000783.1;Focc001125.1;Focc001134.1;Focc002140.1;Focc002143.1;Focc002178.1;Focc003155.1;Focc004574.1;Focc004807.1;Focc005486.1;Focc007272.1;Focc007775.1;Focc007862.1;Focc008131.1;Focc008548.1;Focc008550.1;Focc008876.1;Focc009768.1;Focc010506.1;Focc012973.1;Focc014071.1;Focc014336.1;Focc014550.1;Focc015012.1;Focc015513.1;Focc015696.1;Focc015801.1;Focc015970.1</t>
  </si>
  <si>
    <t>Focc003076.1;Focc003165.1;Focc004206.1;Focc006389.1;Focc007484.1;Focc011790.1;Focc011791.1;Focc011793.1;Focc011794.1;Focc011795.1;Focc011796.1;Focc011797.1;Focc011800.1;Focc011801.1;Focc011804.1;Focc012822.1;Focc013223.1</t>
  </si>
  <si>
    <t>GO:0006959</t>
  </si>
  <si>
    <t>humoral immune response</t>
  </si>
  <si>
    <t>GO:0007126</t>
  </si>
  <si>
    <t>meiotic nuclear division</t>
  </si>
  <si>
    <t>Focc000013.1;Focc000301.1;Focc000394.1;Focc000663.1;Focc000779.1;Focc000783.1;Focc000794.1;Focc001124.1;Focc001125.1;Focc001134.1;Focc001424.1;Focc001826.1;Focc002140.1;Focc002143.1;Focc002178.1;Focc003076.1;Focc003155.1;Focc003518.1;Focc003537.1;Focc004010.1;Focc004206.1;Focc004574.1;Focc004788.1;Focc004807.1;Focc005486.1;Focc005798.1;Focc006028.1;Focc006167.1;Focc007272.1;Focc007775.1;Focc007862.1;Focc008131.1;Focc008548.1;Focc008550.1;Focc008876.1;Focc009768.1;Focc010506.1;Focc010645.1;Focc010968.1;Focc011794.1;Focc011797.1;Focc011804.1;Focc012856.1;Focc012879.1;Focc012973.1;Focc013227.1;Focc013290.1;Focc013489.1;Focc014071.1;Focc014198.1;Focc014241.1;Focc014336.1;Focc014343.1;Focc014550.1;Focc014856.1;Focc015012.1;Focc015513.1;Focc015696.1;Focc015765.1;Focc015789.1;Focc015801.1;Focc015970.1;Focc016128.1</t>
  </si>
  <si>
    <t>GO:0098542</t>
  </si>
  <si>
    <t>defense response to other organism</t>
  </si>
  <si>
    <t>Focc003076.1;Focc003165.1;Focc004206.1;Focc005486.1;Focc006389.1;Focc011700.1;Focc011790.1;Focc011793.1;Focc011794.1;Focc011795.1;Focc011797.1;Focc011801.1;Focc011804.1;Focc012822.1;Focc013223.1</t>
  </si>
  <si>
    <t>GO:0050766</t>
  </si>
  <si>
    <t>positive regulation of phagocytosis</t>
  </si>
  <si>
    <t>Focc003076.1;Focc011790.1;Focc011793.1;Focc011801.1</t>
  </si>
  <si>
    <t>GO:0002775</t>
  </si>
  <si>
    <t>antimicrobial peptide production</t>
  </si>
  <si>
    <t>GO:0002784</t>
  </si>
  <si>
    <t>regulation of antimicrobial peptide production</t>
  </si>
  <si>
    <t>GO:0009617</t>
  </si>
  <si>
    <t>response to bacterium</t>
  </si>
  <si>
    <t>GO:0002759</t>
  </si>
  <si>
    <t>regulation of antimicrobial humoral response</t>
  </si>
  <si>
    <t>GO:1903046</t>
  </si>
  <si>
    <t>meiotic cell cycle process</t>
  </si>
  <si>
    <t>GO:0043502</t>
  </si>
  <si>
    <t>regulation of muscle adaptation</t>
  </si>
  <si>
    <t>Focc000013.1;Focc000301.1;Focc000394.1;Focc000663.1;Focc000779.1;Focc000783.1;Focc000794.1;Focc001124.1;Focc001125.1;Focc001134.1;Focc001424.1;Focc001826.1;Focc002059.1;Focc002080.1;Focc002140.1;Focc002143.1;Focc002178.1;Focc003155.1;Focc003512.1;Focc003514.1;Focc003518.1;Focc003537.1;Focc003545.1;Focc003962.1;Focc004010.1;Focc004574.1;Focc004588.1;Focc004589.1;Focc004788.1;Focc004807.1;Focc005057.1;Focc005486.1;Focc005798.1;Focc005970.1;Focc005975.1;Focc006028.1;Focc006167.1;Focc006503.1;Focc007149.1;Focc007272.1;Focc007692.1;Focc007775.1;Focc007862.1;Focc008131.1;Focc008548.1;Focc008550.1;Focc008876.1;Focc008947.1;Focc009235.1;Focc009768.1;Focc010506.1;Focc010645.1;Focc010968.1;Focc010970.1;Focc011824.1;Focc012277.1;Focc012856.1;Focc012879.1;Focc012973.1;Focc013227.1;Focc013290.1;Focc013489.1;Focc014071.1;Focc014198.1;Focc014241.1;Focc014336.1;Focc014343.1;Focc014550.1;Focc014856.1;Focc015012.1;Focc015103.1;Focc015114.1;Focc015513.1;Focc015696.1;Focc015765.1;Focc015789.1;Focc015801.1;Focc015970.1;Focc016128.1</t>
  </si>
  <si>
    <t>GO:0002920</t>
  </si>
  <si>
    <t>regulation of humoral immune response</t>
  </si>
  <si>
    <t>Focc000009.1;Focc001431.1;Focc001547.1;Focc001555.1;Focc002892.1;Focc005044.1;Focc005960.1;Focc006389.1;Focc006434.1;Focc010261.1;Focc010662.1;Focc012214.1;Focc012252.1;Focc012288.1;Focc012290.1;Focc012423.1;Focc012822.1;Focc013223.1;Focc014653.1;Focc015350.1;Focc015358.1;Focc016048.1;Focc016126.1;Focc016130.1</t>
  </si>
  <si>
    <t>GO:0043500</t>
  </si>
  <si>
    <t>muscle adaptation</t>
  </si>
  <si>
    <t>Focc000013.1;Focc000301.1;Focc000394.1;Focc000663.1;Focc000779.1;Focc000783.1;Focc000794.1;Focc001124.1;Focc001125.1;Focc001134.1;Focc001424.1;Focc001826.1;Focc002140.1;Focc002143.1;Focc002178.1;Focc003155.1;Focc003518.1;Focc003537.1;Focc004010.1;Focc004574.1;Focc004788.1;Focc004807.1;Focc005486.1;Focc005798.1;Focc006028.1;Focc006167.1;Focc007272.1;Focc007775.1;Focc007862.1;Focc008131.1;Focc008548.1;Focc008550.1;Focc008876.1;Focc009768.1;Focc010506.1;Focc010645.1;Focc010968.1;Focc012856.1;Focc012879.1;Focc012973.1;Focc013227.1;Focc013290.1;Focc013489.1;Focc014071.1;Focc014198.1;Focc014241.1;Focc014336.1;Focc014343.1;Focc014550.1;Focc014856.1;Focc015012.1;Focc015513.1;Focc015696.1;Focc015765.1;Focc015789.1;Focc015801.1;Focc015970.1;Focc016128.1</t>
  </si>
  <si>
    <t>GO:0043086</t>
  </si>
  <si>
    <t>negative regulation of catalytic activity</t>
  </si>
  <si>
    <t>GO:0051302</t>
  </si>
  <si>
    <t>regulation of cell division</t>
  </si>
  <si>
    <t>GO:0031347</t>
  </si>
  <si>
    <t>regulation of defense response</t>
  </si>
  <si>
    <t>Focc003076.1;Focc003165.1;Focc004206.1;Focc006389.1;Focc011700.1;Focc011790.1;Focc011793.1;Focc011794.1;Focc011797.1;Focc011801.1;Focc011804.1;Focc012822.1;Focc013223.1</t>
  </si>
  <si>
    <t>GO:0050764</t>
  </si>
  <si>
    <t>regulation of phagocytosis</t>
  </si>
  <si>
    <t>GO:0002831</t>
  </si>
  <si>
    <t>regulation of response to biotic stimulus</t>
  </si>
  <si>
    <t>Focc003076.1;Focc003165.1;Focc004206.1;Focc011700.1;Focc011794.1;Focc011797.1;Focc011804.1</t>
  </si>
  <si>
    <t>GO:0098813</t>
  </si>
  <si>
    <t>nuclear chromosome segregation</t>
  </si>
  <si>
    <t>GO:0046148</t>
  </si>
  <si>
    <t>pigment biosynthetic process</t>
  </si>
  <si>
    <t>GO:0002700</t>
  </si>
  <si>
    <t>regulation of production of molecular mediator of immune response</t>
  </si>
  <si>
    <t>GO:0031348</t>
  </si>
  <si>
    <t>negative regulation of defense response</t>
  </si>
  <si>
    <t>Focc003076.1;Focc004206.1;Focc005486.1;Focc006389.1;Focc011700.1;Focc011790.1;Focc011793.1;Focc011794.1;Focc011797.1;Focc011801.1;Focc011804.1;Focc012822.1;Focc013223.1</t>
  </si>
  <si>
    <t>Focc000013.1;Focc000301.1;Focc000394.1;Focc000663.1;Focc000783.1;Focc001125.1;Focc001134.1;Focc002140.1;Focc002143.1;Focc002178.1;Focc003155.1;Focc004574.1;Focc004807.1;Focc005486.1;Focc007272.1;Focc007775.1;Focc007862.1;Focc008131.1;Focc008548.1;Focc008550.1;Focc008876.1;Focc009768.1;Focc010506.1;Focc011700.1;Focc012973.1;Focc014071.1;Focc014336.1;Focc014550.1;Focc015012.1;Focc015513.1;Focc015696.1;Focc015801.1;Focc015970.1</t>
  </si>
  <si>
    <t>KEGG_A_class</t>
  </si>
  <si>
    <t>KEGG_B_class</t>
  </si>
  <si>
    <t>Pathway</t>
  </si>
  <si>
    <t>out (225)</t>
  </si>
  <si>
    <t>All (4863)</t>
  </si>
  <si>
    <t>Pvalue</t>
  </si>
  <si>
    <t>Qvalue</t>
  </si>
  <si>
    <t>Pathway ID</t>
  </si>
  <si>
    <t>K_IDs</t>
  </si>
  <si>
    <t>Human Diseases</t>
  </si>
  <si>
    <t>Immune disease</t>
  </si>
  <si>
    <t>Systemic lupus erythematosus</t>
  </si>
  <si>
    <t>ko05322</t>
  </si>
  <si>
    <t>Sbif06592;Sbif06593;Sbif06594;Sbif06595;Sbif06596;Sbif06597;Sbif06598;Sbif06599;Sbif06600;Sbif06601;Sbif06602;Sbif06603;Sbif06605;Sbif06606;Sbif10749;Sbif10759;Sbif10873;Sbif10874;Sbif10875;Sbif10876;Sbif10877;Sbif10878;Sbif13424;Sbif13425;Sbif13427;Sbif15295;Sbif17153;Sbif17154;Sbif17155;Sbif17156;Sbif17157;Sbif17158;Sbif17159;Sbif17160;Sbif17161;Sbif17162;Sbif17163;Sbif17164</t>
  </si>
  <si>
    <t>K11253+K11253+K11253+K11253+K11253+K11253+K11251+K11253+K11253+K11253+K11253+K11251+K11253+K11251+K11253+K11253+K11253+K11253+K11253+K11253+K11253+K11253+K11253+K11253+K11253+K11251+K11251+K11254+K11253+K11253+K11251+K11254+K11253+K11253+K11251+K11254+K11253+K11253</t>
  </si>
  <si>
    <t>Organismal Systems</t>
  </si>
  <si>
    <t>Immune system</t>
  </si>
  <si>
    <t>Neutrophil extracellular trap formation</t>
  </si>
  <si>
    <t>ko04613</t>
  </si>
  <si>
    <t>Substance dependence</t>
  </si>
  <si>
    <t>Alcoholism</t>
  </si>
  <si>
    <t>ko05034</t>
  </si>
  <si>
    <t>Cellular Processes</t>
  </si>
  <si>
    <t>Transport and catabolism</t>
  </si>
  <si>
    <t>Lysosome</t>
  </si>
  <si>
    <t>ko04142</t>
  </si>
  <si>
    <t>Sbif00231;Sbif00249;Sbif00250;Sbif00430;Sbif00446;Sbif00518;Sbif00540;Sbif00549;Sbif02813;Sbif02814;Sbif03680;Sbif04035;Sbif04099;Sbif04106;Sbif04143;Sbif04174;Sbif04814;Sbif04823;Sbif04824;Sbif04872;Sbif05702;Sbif05744;Sbif06818;Sbif06828;Sbif06956;Sbif07008;Sbif07861;Sbif08045;Sbif08859;Sbif10939;Sbif11246;Sbif12271;Sbif13359;Sbif14125;Sbif14380;Sbif14559;Sbif14560;Sbif14617;Sbif14647;Sbif14648;Sbif16312;Sbif16356;Sbif16396;Sbif16398;Sbif16401;Sbif16404;Sbif16457;Sbif17111</t>
  </si>
  <si>
    <t>K13443+K01365+K01365+K13443+K13443+K13443+K01365+K01365+K13443+K13443+K13443+K01365+K13443+K13443+K13443+K01365+K01365+K01365+K01365+K01365+K01365+K01365+K13443+K13443+K13443+K01365+K13443+K13443+K13443+K13443+K13443+K01365+K13443+K01365+K01365+K01365+K01365+K13443+K01365+K01365+K13443+K13443+K13443+K13443+K13443+K13443+K13443+K13443</t>
  </si>
  <si>
    <t>Nervous system</t>
  </si>
  <si>
    <t>Retrograde endocannabinoid signaling</t>
  </si>
  <si>
    <t>ko04723</t>
  </si>
  <si>
    <t>Sbif00340;Sbif00392;Sbif01518;Sbif01646;Sbif02761;Sbif02798;Sbif03781;Sbif03792;Sbif03832;Sbif03857;Sbif03945;Sbif03947;Sbif04758;Sbif05941;Sbif06919;Sbif06922;Sbif06959;Sbif06993;Sbif08112;Sbif08841;Sbif09089;Sbif09905;Sbif10676;Sbif11807;Sbif12497;Sbif13331;Sbif13356;Sbif13364;Sbif13445;Sbif14853;Sbif14864;Sbif14881;Sbif16439</t>
  </si>
  <si>
    <t>K03878+K03878+K03878+K03878+K03878+K03878+K03878+K03878+K03878+K03878+K03878+K03878+K03878+K03878+K03878+K03878+K03878+K03878+K03878+K03878+K03878+K03878+K03878+K03878+K03878+K03878+K03878+K03878+K03878+K03878+K03878+K03878+K03878</t>
  </si>
  <si>
    <t>Digestive system</t>
  </si>
  <si>
    <t>Cholesterol metabolism</t>
  </si>
  <si>
    <t>ko04979</t>
  </si>
  <si>
    <t>Sbif00231;Sbif00430;Sbif00446;Sbif00518;Sbif02813;Sbif02814;Sbif03680;Sbif04099;Sbif04106;Sbif04143;Sbif06818;Sbif06828;Sbif06956;Sbif07861;Sbif08045;Sbif08859;Sbif10939;Sbif11246;Sbif13359;Sbif14617;Sbif16312;Sbif16356;Sbif16396;Sbif16398;Sbif16401;Sbif16404;Sbif16457;Sbif17111</t>
  </si>
  <si>
    <t>K13443+K13443+K13443+K13443+K13443+K13443+K13443+K13443+K13443+K13443+K13443+K13443+K13443+K13443+K13443+K13443+K13443+K13443+K13443+K13443+K13443+K13443+K13443+K13443+K13443+K13443+K13443+K13443</t>
  </si>
  <si>
    <t>Rheumatoid arthritis</t>
  </si>
  <si>
    <t>ko05323</t>
  </si>
  <si>
    <t>Sbif00249;Sbif00250;Sbif00540;Sbif00549;Sbif04035;Sbif04174;Sbif04814;Sbif04823;Sbif04824;Sbif04872;Sbif05702;Sbif05744;Sbif07008;Sbif12271;Sbif14125;Sbif14380;Sbif14559;Sbif14560;Sbif14647;Sbif14648</t>
  </si>
  <si>
    <t>K01365+K01365+K01365+K01365+K01365+K01365+K01365+K01365+K01365+K01365+K01365+K01365+K01365+K01365+K01365+K01365+K01365+K01365+K01365+K01365</t>
  </si>
  <si>
    <t>Metabolism</t>
  </si>
  <si>
    <t>Energy metabolism</t>
  </si>
  <si>
    <t>Oxidative phosphorylation</t>
  </si>
  <si>
    <t>ko00190</t>
  </si>
  <si>
    <t>Cancer: overview</t>
  </si>
  <si>
    <t>Transcriptional misregulation in cancer</t>
  </si>
  <si>
    <t>ko05202</t>
  </si>
  <si>
    <t>Sbif06592;Sbif06593;Sbif06594;Sbif06595;Sbif06596;Sbif06597;Sbif06599;Sbif06600;Sbif06601;Sbif06602;Sbif06605;Sbif10749;Sbif10759;Sbif10873;Sbif10874;Sbif10875;Sbif10876;Sbif10877;Sbif10878;Sbif13424;Sbif13425;Sbif13427;Sbif17155;Sbif17156;Sbif17159;Sbif17160;Sbif17163;Sbif17164</t>
  </si>
  <si>
    <t>K11253+K11253+K11253+K11253+K11253+K11253+K11253+K11253+K11253+K11253+K11253+K11253+K11253+K11253+K11253+K11253+K11253+K11253+K11253+K11253+K11253+K11253+K11253+K11253+K11253+K11253+K11253+K11253</t>
  </si>
  <si>
    <t>ko00981</t>
  </si>
  <si>
    <t>Sbif02718;Sbif02719;Sbif02721;Sbif02756;Sbif02757;Sbif02758;Sbif05821;Sbif05841;Sbif15118;Sbif15783;Sbif16228;Sbif16229;Sbif16375;Sbif16376;Sbif16378</t>
  </si>
  <si>
    <t>K15890+K15890+K15890+K15890+K15890+K15890+K15890+K15890+K15890+K15890+K15890+K15890+K15890+K15890+K15890</t>
  </si>
  <si>
    <t>Cardiovascular disease</t>
  </si>
  <si>
    <t>Diabetic cardiomyopathy</t>
  </si>
  <si>
    <t>ko05415</t>
  </si>
  <si>
    <t>ko00900</t>
  </si>
  <si>
    <t>ko04714</t>
  </si>
  <si>
    <t>Neurodegenerative disease</t>
  </si>
  <si>
    <t>Amyotrophic lateral sclerosis</t>
  </si>
  <si>
    <t>ko05014</t>
  </si>
  <si>
    <t>Sbif00340;Sbif00392;Sbif01518;Sbif01646;Sbif02761;Sbif02798;Sbif03733;Sbif03781;Sbif03792;Sbif03832;Sbif03836;Sbif03857;Sbif03945;Sbif03947;Sbif04758;Sbif05906;Sbif05941;Sbif06604;Sbif06919;Sbif06922;Sbif06959;Sbif06993;Sbif06996;Sbif08112;Sbif08841;Sbif09089;Sbif09830;Sbif09905;Sbif10676;Sbif11136;Sbif11774;Sbif11807;Sbif12497;Sbif13331;Sbif13356;Sbif13364;Sbif13445;Sbif14853;Sbif14864;Sbif14881;Sbif15047;Sbif16183;Sbif16439;Sbif17016</t>
  </si>
  <si>
    <t>K03878+K03878+K03878+K03878+K03878+K03878+K14297+K03878+K03878+K03878+K14297+K03878+K03878+K03878+K03878+K04648+K03878+K14297+K03878+K03878+K03878+K03878+K04648+K03878+K03878+K03878+K14297+K03878+K03878+K14297+K14297+K03878+K03878+K03878+K03878+K03878+K03878+K03878+K03878+K03878+K04648+K14297+K03878+K14297</t>
  </si>
  <si>
    <t>Amino acid metabolism</t>
  </si>
  <si>
    <t>ko00270</t>
  </si>
  <si>
    <t>Sbif00438;Sbif00967;Sbif01422;Sbif03686;Sbif03961;Sbif04010;Sbif04161;Sbif04852;Sbif05930;Sbif05952;Sbif05986;Sbif07257;Sbif08014;Sbif08028;Sbif08055;Sbif09059;Sbif12548;Sbif16564;Sbif16895</t>
  </si>
  <si>
    <t>K17399+K17398+K17398+K17399+K17398+K17399+K17398+K17398+K17398+K17399+K17399+K17398+K17398+K17398+K17398+K17399+K17399+K17398+K17398</t>
  </si>
  <si>
    <t>Chemical carcinogenesis - reactive oxygen species</t>
  </si>
  <si>
    <t>ko05208</t>
  </si>
  <si>
    <t>Carbohydrate metabolism</t>
  </si>
  <si>
    <t>Fructose and mannose metabolism</t>
  </si>
  <si>
    <t>ko00051</t>
  </si>
  <si>
    <t>Sbif00457;Sbif00458;Sbif00459;Sbif00463;Sbif00464;Sbif00465;Sbif00469;Sbif00470;Sbif00471;Sbif06844;Sbif06845;Sbif06875;Sbif11861;Sbif11878</t>
  </si>
  <si>
    <t>K01218+K01218+K01218+K01218+K01218+K01218+K01218+K01218+K01218+K01218+K01218+K01218+K01218+K01218</t>
  </si>
  <si>
    <t>Antigen processing and presentation</t>
  </si>
  <si>
    <t>Infectious disease: bacterial</t>
  </si>
  <si>
    <t>Shigellosis</t>
  </si>
  <si>
    <t>ko05131</t>
  </si>
  <si>
    <t>Phagosome</t>
  </si>
  <si>
    <t>ko04145</t>
  </si>
  <si>
    <t>Fluid shear stress and atherosclerosis</t>
  </si>
  <si>
    <t>ko05418</t>
  </si>
  <si>
    <t>Huntington disease</t>
  </si>
  <si>
    <t>ko05016</t>
  </si>
  <si>
    <t>Sbif00340;Sbif00392;Sbif01518;Sbif01646;Sbif02761;Sbif02798;Sbif03781;Sbif03792;Sbif03832;Sbif03857;Sbif03945;Sbif03947;Sbif04758;Sbif05906;Sbif05941;Sbif06919;Sbif06922;Sbif06959;Sbif06993;Sbif06996;Sbif08112;Sbif08841;Sbif09089;Sbif09905;Sbif10676;Sbif11807;Sbif12497;Sbif13331;Sbif13356;Sbif13364;Sbif13445;Sbif14853;Sbif14864;Sbif14881;Sbif15047;Sbif16439</t>
  </si>
  <si>
    <t>K03878+K03878+K03878+K03878+K03878+K03878+K03878+K03878+K03878+K03878+K03878+K03878+K03878+K04648+K03878+K03878+K03878+K03878+K03878+K04648+K03878+K03878+K03878+K03878+K03878+K03878+K03878+K03878+K03878+K03878+K03878+K03878+K03878+K03878+K04648+K03878</t>
  </si>
  <si>
    <t>Prion disease</t>
  </si>
  <si>
    <t>ko05020</t>
  </si>
  <si>
    <t>Cell growth and death</t>
  </si>
  <si>
    <t>Apoptosis</t>
  </si>
  <si>
    <t>ko04210</t>
  </si>
  <si>
    <t>Parkinson disease</t>
  </si>
  <si>
    <t>ko05012</t>
  </si>
  <si>
    <t>Autophagy - animal</t>
  </si>
  <si>
    <t>ko04140</t>
  </si>
  <si>
    <t>Mineral absorption</t>
  </si>
  <si>
    <t>ko04978</t>
  </si>
  <si>
    <t>Sbif02262;Sbif02263;Sbif11629;Sbif13478;Sbif13499;Sbif15224;Sbif15233;Sbif16242;Sbif16355</t>
  </si>
  <si>
    <t>K14613+K14613+K14613+K14613+K14613+K14613+K14613+K14613+K14613</t>
  </si>
  <si>
    <t>Alzheimer disease</t>
  </si>
  <si>
    <t>ko05010</t>
  </si>
  <si>
    <t>MicroRNAs in cancer</t>
  </si>
  <si>
    <t>ko05206</t>
  </si>
  <si>
    <t>Carbohydrate digestion and absorption</t>
  </si>
  <si>
    <t>ko04973</t>
  </si>
  <si>
    <t>K01229+K01229+K01229+K01229+K01229+K01229+K01229+K01229+K01229+K01229+K01229</t>
  </si>
  <si>
    <t>Vitamin digestion and absorption</t>
  </si>
  <si>
    <t>ko04977</t>
  </si>
  <si>
    <t>Galactose metabolism</t>
  </si>
  <si>
    <t>ko00052</t>
  </si>
  <si>
    <t>Proteoglycans in cancer</t>
  </si>
  <si>
    <t>ko05205</t>
  </si>
  <si>
    <t>Pathways of neurodegeneration - multiple diseases</t>
  </si>
  <si>
    <t>ko05022</t>
  </si>
  <si>
    <t>Drug resistance: antineoplastic</t>
  </si>
  <si>
    <t>Antifolate resistance</t>
  </si>
  <si>
    <t>ko01523</t>
  </si>
  <si>
    <t>Global and overview maps</t>
  </si>
  <si>
    <t>Metabolic pathways</t>
  </si>
  <si>
    <t>ko01100</t>
  </si>
  <si>
    <t>Sbif00340;Sbif00392;Sbif00438;Sbif00457;Sbif00458;Sbif00459;Sbif00463;Sbif00464;Sbif00465;Sbif00469;Sbif00470;Sbif00471;Sbif00967;Sbif01422;Sbif01518;Sbif01646;Sbif01893;Sbif01896;Sbif01897;Sbif01898;Sbif02761;Sbif02798;Sbif03206;Sbif03208;Sbif03686;Sbif03781;Sbif03792;Sbif03832;Sbif03857;Sbif03945;Sbif03947;Sbif03961;Sbif04010;Sbif04161;Sbif04758;Sbif04852;Sbif05623;Sbif05930;Sbif05941;Sbif05952;Sbif05986;Sbif06844;Sbif06845;Sbif06875;Sbif06919;Sbif06922;Sbif06959;Sbif06983;Sbif06993;Sbif07257;Sbif08014;Sbif08028;Sbif08055;Sbif08112;Sbif08841;Sbif08908;Sbif09059;Sbif09089;Sbif09309;Sbif09715;Sbif09716;Sbif09719;Sbif09720;Sbif09905;Sbif09969;Sbif10025;Sbif10676;Sbif10921;Sbif10956;Sbif11807;Sbif11861;Sbif11878;Sbif12497;Sbif12519;Sbif12548;Sbif13331;Sbif13356;Sbif13364;Sbif13445;Sbif13451;Sbif13504;Sbif13992;Sbif13994;Sbif14853;Sbif14864;Sbif14881;Sbif15078;Sbif16388;Sbif16408;Sbif16439;Sbif16564;Sbif16895</t>
  </si>
  <si>
    <t>K03878+K03878+K17399+K01218+K01218+K01218+K01218+K01218+K01218+K01218+K01218+K01218+K17398+K17398+K03878+K03878+K00115+K00108+K00108+K00115+K03878+K03878+K00115+K00115+K17399+K03878+K03878+K03878+K03878+K03878+K03878+K17398+K17399+K17398+K03878+K17398+K01229+K17398+K03878+K17399+K17399+K01218+K01218+K01218+K03878+K03878+K03878+K00699+K03878+K17398+K17398+K17398+K17398+K03878+K03878+K00699+K17399+K03878+K01229+K00108+K00108+K00115+K00115+K03878+K01229+K01229+K03878+K01229+K01229+K03878+K01218+K01218+K03878+K01229+K17399+K03878+K03878+K03878+K03878+K00699+K00699+K01229+K01229+K03878+K03878+K03878+K01229+K01229+K13755+K03878+K17398+K17398</t>
  </si>
  <si>
    <t>Genetic Information Processing</t>
  </si>
  <si>
    <t>Replication and repair</t>
  </si>
  <si>
    <t>Mismatch repair</t>
  </si>
  <si>
    <t>ko03430</t>
  </si>
  <si>
    <t>Sbif03735;Sbif03854;Sbif04184;Sbif10859;Sbif10963;Sbif12502</t>
  </si>
  <si>
    <t>K07466+K07466+K07466+K07466+K07466+K07466</t>
  </si>
  <si>
    <t>Fanconi anemia pathway</t>
  </si>
  <si>
    <t>ko03460</t>
  </si>
  <si>
    <t>Homologous recombination</t>
  </si>
  <si>
    <t>ko03440</t>
  </si>
  <si>
    <t>ko03420</t>
  </si>
  <si>
    <t>ko04624</t>
  </si>
  <si>
    <t>out (156)</t>
  </si>
  <si>
    <t>All (5374)</t>
  </si>
  <si>
    <t>Lipid metabolism</t>
  </si>
  <si>
    <t>Fatty acid degradation</t>
  </si>
  <si>
    <t>ko00071</t>
  </si>
  <si>
    <t>Tpal009246.1;Tpal009628.1;Tpal009706.1;Tpal009379.1;Tpal009104.1;Tpal009068.1;Tpal009114.1;Tpal009037.1;Tpal009292.1;Tpal009631.1;Tpal009324.1;Tpal009020.1;Tpal009027.1;Tpal009165.1;Tpal009520.1;Tpal009729.1;Tpal009227.1;Tpal009658.1;Tpal009764.1;Tpal009095.1;Tpal012998.1;Tpal013057.1;Tpal013223.1;Tpal012974.1;Tpal012850.1;Tpal013025.1;Tpal012935.1;Tpal012960.1;Tpal013357.1;Tpal013453.1;Tpal012915.1;Tpal013294.1;Tpal012917.1;Tpal012894.1;Tpal013215.1;Tpal013324.1;Tpal012900.1;Tpal013093.1;Tpal013401.1;Tpal013050.1;Tpal014038.1</t>
  </si>
  <si>
    <t>K13238+K13238+K13238+K13238+K13238+K13238+K13238+K13238+K13238+K13238+K13238+K13238+K13238+K13238+K13238+K13238+K13238+K13238+K13238+K13238+K13238+K13238+K13238+K13238+K13238+K13238+K13238+K13238+K13238+K13238+K13238+K13238+K13238+K13238+K13238+K13238+K13238+K13238+K13238+K13238+K13238</t>
  </si>
  <si>
    <t>Tpal000577.1;Tpal000321.1;Tpal001281.1;Tpal001532.1;Tpal002099.1;Tpal003195.1;Tpal003541.1;Tpal004547.1;Tpal004427.1;Tpal004966.1;Tpal005615.1;Tpal005602.1;Tpal006741.1;Tpal006963.1;Tpal007356.1;Tpal008087.1;Tpal008406.1;Tpal009067.1;Tpal010143.1;Tpal009858.1;Tpal011486.1;Tpal011382.1</t>
  </si>
  <si>
    <t>K01229+K01229+K01229+K01229+K01229+K01229+K01229+K01229+K01229+K01229+K01229+K01229+K01229+K01229+K01229+K01229+K01229+K01229+K01229+K01229+K01229+K01229</t>
  </si>
  <si>
    <t>Folding, sorting and degradation</t>
  </si>
  <si>
    <t>Ubiquitin mediated proteolysis</t>
  </si>
  <si>
    <t>ko04120</t>
  </si>
  <si>
    <t>Tpal000358.1;Tpal000719.1;Tpal000193.1;Tpal000485.1;Tpal001074.1;Tpal001196.1;Tpal001113.1;Tpal001033.1;Tpal000983.1;Tpal001473.1;Tpal001201.1;Tpal002244.1;Tpal002508.1;Tpal003073.1;Tpal003438.1;Tpal004466.1;Tpal004879.1;Tpal004185.1;Tpal005822.1;Tpal006216.1;Tpal006360.1;Tpal006998.1;Tpal007501.1;Tpal007452.1;Tpal007465.1;Tpal009016.1;Tpal011110.1;Tpal011310.1;Tpal010936.1;Tpal012079.1</t>
  </si>
  <si>
    <t>K10607+K10607+K10607+K10595+K10607+K10607+K10607+K10607+K10607+K10595+K10607+K10595+K10607+K10607+K10607+K10607+K10607+K10607+K10595+K10607+K10607+K10607+K10595+K10607+K10607+K10595+K10607+K10607+K10607+K03875</t>
  </si>
  <si>
    <t>Lysine degradation</t>
  </si>
  <si>
    <t>ko00310</t>
  </si>
  <si>
    <t>Tpal000033.1;Tpal000448.1;Tpal000478.1;Tpal000628.1;Tpal000882.1;Tpal000899.1;Tpal001785.1;Tpal002437.1;Tpal003170.1;Tpal004886.1;Tpal006797.1;Tpal006868.1;Tpal007263.1;Tpal007796.1;Tpal009761.1;Tpal011300.1;Tpal011330.1;Tpal011817.1;Tpal012496.1;Tpal012791.1</t>
  </si>
  <si>
    <t>K11426+K11426+K11426+K11426+K11426+K11426+K11426+K11426+K11426+K11426+K11426+K11426+K11426+K11426+K11426+K11426+K11426+K11426+K11426+K11426</t>
  </si>
  <si>
    <t>Mitophagy - yeast</t>
  </si>
  <si>
    <t>ko04139</t>
  </si>
  <si>
    <t>Tpal000287.1;Tpal001825.1;Tpal007193.1;Tpal006356.1;Tpal011530.1;Tpal013846.1;Tpal013622.1;Tpal013618.1;Tpal013632.1;Tpal013681.1;Tpal013800.1</t>
  </si>
  <si>
    <t>K17065+K17065+K17065+K17065+K17065+K17065+K17065+K17065+K17065+K17065+K17065</t>
  </si>
  <si>
    <t>Environmental Information Processing</t>
  </si>
  <si>
    <t>Signal transduction</t>
  </si>
  <si>
    <t>TNF signaling pathway</t>
  </si>
  <si>
    <t>ko04668</t>
  </si>
  <si>
    <t>Tpal000287.1;Tpal002431.1;Tpal001825.1;Tpal007193.1;Tpal006356.1;Tpal011530.1;Tpal013846.1;Tpal013622.1;Tpal013618.1;Tpal013632.1;Tpal013681.1;Tpal013800.1</t>
  </si>
  <si>
    <t>K17065+K09258+K17065+K17065+K17065+K17065+K17065+K17065+K17065+K17065+K17065+K17065</t>
  </si>
  <si>
    <t>Necroptosis</t>
  </si>
  <si>
    <t>ko04217</t>
  </si>
  <si>
    <t>Apoptosis - fly</t>
  </si>
  <si>
    <t>ko04214</t>
  </si>
  <si>
    <t>NOD-like receptor signaling pathway</t>
  </si>
  <si>
    <t>ko04621</t>
  </si>
  <si>
    <t>Chemical carcinogenesis - DNA adducts</t>
  </si>
  <si>
    <t>ko05204</t>
  </si>
  <si>
    <t>Tpal005233.1;Tpal006434.1;Tpal006272.1;Tpal009360.1;Tpal010608.1;Tpal010237.1;Tpal010264.1;Tpal013942.1</t>
  </si>
  <si>
    <t>K00799+K00799+K00799+K00799+K00799+K00799+K00799+K00799</t>
  </si>
  <si>
    <t>Xenobiotics biodegradation and metabolism</t>
  </si>
  <si>
    <t>ko00982</t>
  </si>
  <si>
    <t>Metabolism of xenobiotics by cytochrome P450</t>
  </si>
  <si>
    <t>ko00980</t>
  </si>
  <si>
    <t>Complement and coagulation cascades</t>
  </si>
  <si>
    <t>ko04610</t>
  </si>
  <si>
    <t>Tpal007434.1;Tpal009765.1;Tpal010631.1;Tpal010635.1;Tpal012812.1</t>
  </si>
  <si>
    <t>K01324+K01324+K01324+K01324+K01324</t>
  </si>
  <si>
    <t>Platinum drug resistance</t>
  </si>
  <si>
    <t>ko01524</t>
  </si>
  <si>
    <t>Metabolism of other amino acids</t>
  </si>
  <si>
    <t>Glutathione metabolism</t>
  </si>
  <si>
    <t>ko00480</t>
  </si>
  <si>
    <t>Amino sugar and nucleotide sugar metabolism</t>
  </si>
  <si>
    <t>ko00520</t>
  </si>
  <si>
    <t>Tpal001949.1;Tpal002216.1;Tpal002068.1;Tpal001994.1;Tpal006681.1;Tpal007724.1;Tpal009634.1;Tpal010376.1;Tpal009905.1</t>
  </si>
  <si>
    <t>K01183+K01183+K01183+K01183+K01183+K01183+K01183+K01183+K01183</t>
  </si>
  <si>
    <t>Cancer: specific types</t>
  </si>
  <si>
    <t>Hepatocellular carcinoma</t>
  </si>
  <si>
    <t>ko05225</t>
  </si>
  <si>
    <t>Drug metabolism - other enzymes</t>
  </si>
  <si>
    <t>ko00983</t>
  </si>
  <si>
    <t>Biosynthesis of other secondary metabolites</t>
  </si>
  <si>
    <t>Biosynthesis of various plant secondary metabolites</t>
  </si>
  <si>
    <t>ko00999</t>
  </si>
  <si>
    <t>Tpal003100.1;Tpal012281.1</t>
  </si>
  <si>
    <t>K01188+K01188</t>
  </si>
  <si>
    <t>Aging</t>
  </si>
  <si>
    <t>Longevity regulating pathway - worm</t>
  </si>
  <si>
    <t>ko04212</t>
  </si>
  <si>
    <t>Chemical carcinogenesis - receptor activation</t>
  </si>
  <si>
    <t>ko05207</t>
  </si>
  <si>
    <t>Cyanoamino acid metabolism</t>
  </si>
  <si>
    <t>ko00460</t>
  </si>
  <si>
    <t>Glycosaminoglycan degradation</t>
  </si>
  <si>
    <t>ko00531</t>
  </si>
  <si>
    <t>out (192)</t>
  </si>
  <si>
    <t>All (5932)</t>
  </si>
  <si>
    <t>Focc000673.1;Focc000682.1;Focc000908.1;Focc002013.1;Focc002370.1;Focc002406.1;Focc002404.1;Focc003928.1;Focc004013.1;Focc004477.1;Focc004541.1;Focc004584.1;Focc004891.1;Focc005318.1;Focc005940.1;Focc005964.1;Focc006166.1;Focc006324.1;Focc007909.1;Focc008267.1;Focc008549.1;Focc008944.1;Focc009145.1;Focc009149.1;Focc009767.1;Focc010656.1;Focc010944.1;Focc011327.1;Focc011474.1;Focc011903.1;Focc012779.1;Focc013003.1;Focc013125.1;Focc014066.1;Focc014226.1;Focc015013.1;Focc015113.1;Focc015721.1;Focc015697.1;Focc016285.1;Focc016352.1;Focc016422.1</t>
  </si>
  <si>
    <t>K10898+K10898+K10898+K10898+K10898+K10898+K10898+K10898+K10898+K10898+K10898+K10898+K10898+K10898+K10898+K10898+K10898+K10898+K10898+K10898+K10898+K10898+K10898+K10898+K10898+K10898+K10898+K10898+K10898+K10898+K10898+K10898+K10898+K10898+K10898+K10898+K10898+K10898+K10898+K10898+K10898+K10898</t>
  </si>
  <si>
    <t>Translation</t>
  </si>
  <si>
    <t>Nucleocytoplasmic transport</t>
  </si>
  <si>
    <t>ko03013</t>
  </si>
  <si>
    <t>Focc000630.1;Focc000661.1;Focc000780.1;Focc002055.1;Focc002218.1;Focc002740.1;Focc002882.1;Focc003542.1;Focc004429.1;Focc004777.1;Focc005028.1;Focc005268.1;Focc005945.1;Focc006348.1;Focc006343.1;Focc006355.1;Focc006759.1;Focc006883.1;Focc007016.1;Focc007516.1;Focc007590.1;Focc007699.1;Focc007732.1;Focc009387.1;Focc009588.1;Focc010665.1;Focc011701.1;Focc011827.1;Focc011908.1;Focc011904.1;Focc012790.1;Focc013112.1;Focc013522.1;Focc014218.1;Focc014645.1;Focc014662.1;Focc015023.1;Focc015347.1;Focc015695.1;Focc015740.1;Focc016229.1;Focc016231.1</t>
  </si>
  <si>
    <t>K14314+K14314+K14288+K14314+K14314+K14288+K14288+K14314+K14314+K14314+K14288+K14314+K14314+K14314+K14314+K14314+K14314+K14288+K14314+K14314+K14314+K14314+K14314+K14288+K14288+K14314+K14314+K14288+K14314+K14288+K14314+K14288+K14288+K14314+K14310+K14314+K14314+K14314+K14288+K14288+K14314+K14288</t>
  </si>
  <si>
    <t>Focc001555.1;Focc001547.1;Focc002892.1;Focc005044.1;Focc005960.1;Focc006389.1;Focc006434.1;Focc010662.1;Focc012252.1;Focc012214.1;Focc012290.1;Focc012288.1;Focc012423.1;Focc012822.1;Focc013223.1;Focc014653.1;Focc015350.1;Focc015358.1;Focc016048.1;Focc016126.1;Focc016130.1</t>
  </si>
  <si>
    <t>K01229+K01229+K01229+K01229+K01229+K01229+K01229+K01229+K01229+K01229+K01229+K01229+K01229+K01229+K01229+K01229+K01229+K01229+K01229+K01229+K01229</t>
  </si>
  <si>
    <t>Focc003076.1;Focc003165.1;Focc004206.1;Focc007484.1;Focc011801.1;Focc011794.1;Focc011795.1;Focc011804.1;Focc011793.1;Focc011796.1;Focc011797.1;Focc011790.1;Focc011800.1;Focc011791.1</t>
  </si>
  <si>
    <t>K24075+K24075+K24076+K01446+K24075+K01446+K24075+K24075+K24075+K01446+K24075+K01446+K24075+K24075</t>
  </si>
  <si>
    <t>Focc000630.1;Focc000661.1;Focc002055.1;Focc002218.1;Focc003542.1;Focc004429.1;Focc004777.1;Focc005268.1;Focc005945.1;Focc006348.1;Focc006343.1;Focc006355.1;Focc006759.1;Focc007016.1;Focc007510.1;Focc007516.1;Focc007590.1;Focc007699.1;Focc007732.1;Focc010665.1;Focc011701.1;Focc011700.1;Focc011908.1;Focc012790.1;Focc014218.1;Focc014645.1;Focc014662.1;Focc015023.1;Focc015347.1;Focc016229.1</t>
  </si>
  <si>
    <t>K14314+K14314+K14314+K14314+K14314+K14314+K14314+K14314+K14314+K14314+K14314+K14314+K14314+K14314+K03065+K14314+K14314+K14314+K14314+K14314+K14314+K00914+K14314+K14314+K14314+K14310+K14314+K14314+K14314+K14314</t>
  </si>
  <si>
    <t>Focc004538.1;Focc004534.1;Focc005053.1;Focc006572.1;Focc011911.1;Focc012988.1;Focc013524.1;Focc015748.1</t>
  </si>
  <si>
    <t>K01205+K01205+K01205+K01205+K01205+K01205+K01205+K01205</t>
  </si>
  <si>
    <t>Cholinergic synapse</t>
  </si>
  <si>
    <t>ko04725</t>
  </si>
  <si>
    <t>Focc004012.1;Focc004605.1;Focc006345.1;Focc006427.1;Focc011191.1;Focc013022.1;Focc013298.1;Focc014652.1;Focc015862.1;Focc015861.1;Focc016426.1</t>
  </si>
  <si>
    <t>K04930+K04930+K04930+K04930+K04930+K04930+K04930+K04930+K04930+K04930+K04930</t>
  </si>
  <si>
    <t>K20796+K20796+K20796+K20796+K20796+K20796+K20796+K20796+K20796+K20796</t>
  </si>
  <si>
    <t>Signaling molecules and interaction</t>
  </si>
  <si>
    <t>Cell adhesion molecules</t>
  </si>
  <si>
    <t>ko04514</t>
  </si>
  <si>
    <t>Focc000907.1;Focc003573.1;Focc007148.1;Focc012618.1;Focc013008.1;Focc014344.1</t>
  </si>
  <si>
    <t>K05695+K05695+K05695+K05695+K05695+K05695</t>
  </si>
  <si>
    <t>Focc000009.1;Focc001431.1;Focc010261.1</t>
  </si>
  <si>
    <t>K05350+K05350+K01188</t>
  </si>
  <si>
    <t>reference</t>
    <phoneticPr fontId="1" type="noConversion"/>
  </si>
  <si>
    <t>Bemisia tabaci</t>
    <phoneticPr fontId="1" type="noConversion"/>
  </si>
  <si>
    <t>this study</t>
    <phoneticPr fontId="1" type="noConversion"/>
  </si>
  <si>
    <t>Dalla Benetta et al., 2020</t>
    <phoneticPr fontId="1" type="noConversion"/>
  </si>
  <si>
    <t>Wallberg et al., 2019</t>
    <phoneticPr fontId="1" type="noConversion"/>
  </si>
  <si>
    <t>Wang et al., 2022</t>
    <phoneticPr fontId="1" type="noConversion"/>
  </si>
  <si>
    <t>Cheng et al., 2017</t>
    <phoneticPr fontId="1" type="noConversion"/>
  </si>
  <si>
    <t>Lu et al., 2020</t>
    <phoneticPr fontId="1" type="noConversion"/>
  </si>
  <si>
    <t>Xu et al., 2022</t>
    <phoneticPr fontId="1" type="noConversion"/>
  </si>
  <si>
    <t>Mathers et al., 2021</t>
    <phoneticPr fontId="1" type="noConversion"/>
  </si>
  <si>
    <t>Ma et al., 2021</t>
    <phoneticPr fontId="1" type="noConversion"/>
  </si>
  <si>
    <t>GCA_903994105.1</t>
    <phoneticPr fontId="1" type="noConversion"/>
  </si>
  <si>
    <t>Biello et al., 2021</t>
    <phoneticPr fontId="1" type="noConversion"/>
  </si>
  <si>
    <t>Kim et al., 2010</t>
    <phoneticPr fontId="1" type="noConversion"/>
  </si>
  <si>
    <t>Adams et al., 2000</t>
    <phoneticPr fontId="1" type="noConversion"/>
  </si>
  <si>
    <t>Baldwin-Brown et al., 2021</t>
    <phoneticPr fontId="1" type="noConversion"/>
  </si>
  <si>
    <t>Guo et al., 2020</t>
    <phoneticPr fontId="1" type="noConversion"/>
  </si>
  <si>
    <t>Rotenberg et al., 2020</t>
    <phoneticPr fontId="1" type="noConversion"/>
  </si>
  <si>
    <t>Toll and Imd signaling pathway</t>
    <phoneticPr fontId="1" type="noConversion"/>
  </si>
  <si>
    <t>raw_peak</t>
  </si>
  <si>
    <t>effective_kmer_species</t>
  </si>
  <si>
    <t>effective_kmer_individuals</t>
  </si>
  <si>
    <t>coverage_depth</t>
  </si>
  <si>
    <t>a[1]</t>
  </si>
  <si>
    <t>b[1/2]</t>
  </si>
  <si>
    <t>b[1]</t>
  </si>
  <si>
    <t>genome_size</t>
  </si>
  <si>
    <t>a[1/2]</t>
  </si>
  <si>
    <t>Thermogenesis</t>
    <phoneticPr fontId="1" type="noConversion"/>
  </si>
  <si>
    <t>Environmental adaptation</t>
    <phoneticPr fontId="1" type="noConversion"/>
  </si>
  <si>
    <t>sesquiterpenoid biosynthetic process</t>
    <phoneticPr fontId="1" type="noConversion"/>
  </si>
  <si>
    <t>DNA methylation on cytosine</t>
    <phoneticPr fontId="1" type="noConversion"/>
  </si>
  <si>
    <t>steroid metabolic process</t>
    <phoneticPr fontId="1" type="noConversion"/>
  </si>
  <si>
    <t>terpenoid metabolic process</t>
    <phoneticPr fontId="1" type="noConversion"/>
  </si>
  <si>
    <t>response to amino acid</t>
    <phoneticPr fontId="1" type="noConversion"/>
  </si>
  <si>
    <t>sphingolipid metabolic process</t>
    <phoneticPr fontId="1" type="noConversion"/>
  </si>
  <si>
    <t>Cysteine and methionine metabolism</t>
    <phoneticPr fontId="1" type="noConversion"/>
  </si>
  <si>
    <t>Metabolism of terpenoids and polyketides</t>
    <phoneticPr fontId="1" type="noConversion"/>
  </si>
  <si>
    <t>Insect hormone biosynthesis</t>
    <phoneticPr fontId="1" type="noConversion"/>
  </si>
  <si>
    <t>steroid biosynthetic process</t>
    <phoneticPr fontId="1" type="noConversion"/>
  </si>
  <si>
    <t>Sbif02718;Sbif02719;Sbif02721;Sbif02756;Sbif02757;Sbif02758;Sbif05821;Sbif05841;Sbif15118;Sbif15783;Sbif16228;Sbif16229;Sbif16375;Sbif16376;Sbif16378</t>
    <phoneticPr fontId="1" type="noConversion"/>
  </si>
  <si>
    <t>galacturonan metabolic process</t>
    <phoneticPr fontId="1" type="noConversion"/>
  </si>
  <si>
    <t>peptidoglycan catabolic process</t>
    <phoneticPr fontId="1" type="noConversion"/>
  </si>
  <si>
    <t>Glycan biosynthesis and metabolism</t>
    <phoneticPr fontId="1" type="noConversion"/>
  </si>
  <si>
    <t>Drug metabolism - cytochrome P450</t>
    <phoneticPr fontId="1" type="noConversion"/>
  </si>
  <si>
    <t>secondary metabolic process</t>
    <phoneticPr fontId="1" type="noConversion"/>
  </si>
  <si>
    <t>Terpenoid backbone biosynthesis</t>
    <phoneticPr fontId="1" type="noConversion"/>
  </si>
  <si>
    <t>Nucleotide excision repair</t>
    <phoneticPr fontId="1" type="noConversion"/>
  </si>
  <si>
    <t>Galactose metabolism</t>
    <phoneticPr fontId="1" type="noConversion"/>
  </si>
  <si>
    <t>anthocyanin-containing compound metabolic process</t>
    <phoneticPr fontId="1" type="noConversion"/>
  </si>
  <si>
    <t>logFC</t>
  </si>
  <si>
    <t>logCPM</t>
  </si>
  <si>
    <t>LR</t>
  </si>
  <si>
    <t>PValue</t>
  </si>
  <si>
    <t>FDR</t>
  </si>
  <si>
    <t>sig</t>
  </si>
  <si>
    <t>Sbif16049</t>
  </si>
  <si>
    <t>Sbif00313</t>
  </si>
  <si>
    <t>Sbif09938</t>
  </si>
  <si>
    <t>Sbif01716</t>
  </si>
  <si>
    <t>Sbif11878</t>
  </si>
  <si>
    <t>Sbif05664</t>
  </si>
  <si>
    <t>Sbif17076</t>
  </si>
  <si>
    <t>Sbif00372</t>
  </si>
  <si>
    <t>Sbif02537</t>
  </si>
  <si>
    <t>Sbif03218</t>
  </si>
  <si>
    <t>Sbif00314</t>
  </si>
  <si>
    <t>Sbif16147</t>
  </si>
  <si>
    <t>Sbif01604</t>
  </si>
  <si>
    <t>Sbif07852</t>
  </si>
  <si>
    <t>Sbif12511</t>
  </si>
  <si>
    <t>Sbif15300</t>
  </si>
  <si>
    <t>Sbif09151</t>
  </si>
  <si>
    <t>Sbif06022</t>
  </si>
  <si>
    <t>Sbif10520</t>
  </si>
  <si>
    <t>Sbif16167</t>
  </si>
  <si>
    <t>Sbif04214</t>
  </si>
  <si>
    <t>Sbif15551</t>
  </si>
  <si>
    <t>Sbif00256</t>
  </si>
  <si>
    <t>Sbif03804</t>
  </si>
  <si>
    <t>Sbif03662</t>
  </si>
  <si>
    <t>Sbif01422</t>
  </si>
  <si>
    <t>Sbif16376</t>
  </si>
  <si>
    <t>Sbif08775</t>
  </si>
  <si>
    <t>Sbif06242</t>
  </si>
  <si>
    <t>Sbif11185</t>
  </si>
  <si>
    <t>Sbif10131</t>
  </si>
  <si>
    <t>Sbif07786</t>
  </si>
  <si>
    <t>Sbif13620</t>
  </si>
  <si>
    <t>Sbif07122</t>
  </si>
  <si>
    <t>Sbif03379</t>
  </si>
  <si>
    <t>Sbif09533</t>
  </si>
  <si>
    <t>Sbif01952</t>
  </si>
  <si>
    <t>Sbif12325</t>
  </si>
  <si>
    <t>Sbif00592</t>
  </si>
  <si>
    <t>Sbif11217</t>
  </si>
  <si>
    <t>Sbif08958</t>
  </si>
  <si>
    <t>Sbif12934</t>
  </si>
  <si>
    <t>Sbif12818</t>
  </si>
  <si>
    <t>Sbif04216</t>
  </si>
  <si>
    <t>Sbif08401</t>
  </si>
  <si>
    <t>Sbif03138</t>
  </si>
  <si>
    <t>Sbif00429</t>
  </si>
  <si>
    <t>Sbif12275</t>
  </si>
  <si>
    <t>Sbif01329</t>
  </si>
  <si>
    <t>Sbif03704</t>
  </si>
  <si>
    <t>Sbif13748</t>
  </si>
  <si>
    <t>Sbif01613</t>
  </si>
  <si>
    <t>Sbif06106</t>
  </si>
  <si>
    <t>Sbif13083</t>
  </si>
  <si>
    <t>Sbif12633</t>
  </si>
  <si>
    <t>Sbif03549</t>
  </si>
  <si>
    <t>Sbif06021</t>
  </si>
  <si>
    <t>Sbif09261</t>
  </si>
  <si>
    <t>Sbif13125</t>
  </si>
  <si>
    <t>Sbif05593</t>
  </si>
  <si>
    <t>Sbif01695</t>
  </si>
  <si>
    <t>Sbif08660</t>
  </si>
  <si>
    <t>Sbif01219</t>
  </si>
  <si>
    <t>Sbif09097</t>
  </si>
  <si>
    <t>Sbif14323</t>
  </si>
  <si>
    <t>Sbif07480</t>
  </si>
  <si>
    <t>Sbif15732</t>
  </si>
  <si>
    <t>Sbif13733</t>
  </si>
  <si>
    <t>Sbif05163</t>
  </si>
  <si>
    <t>Sbif04140</t>
  </si>
  <si>
    <t>Sbif11043</t>
  </si>
  <si>
    <t>Sbif09257</t>
  </si>
  <si>
    <t>Sbif08939</t>
  </si>
  <si>
    <t>Sbif07681</t>
  </si>
  <si>
    <t>Sbif12239</t>
  </si>
  <si>
    <t>Sbif09075</t>
  </si>
  <si>
    <t>Sbif15459</t>
  </si>
  <si>
    <t>Sbif09682</t>
  </si>
  <si>
    <t>Sbif01868</t>
  </si>
  <si>
    <t>Sbif13044</t>
  </si>
  <si>
    <t>Sbif12866</t>
  </si>
  <si>
    <t>Sbif07904</t>
  </si>
  <si>
    <t>Sbif11130</t>
  </si>
  <si>
    <t>Sbif12817</t>
  </si>
  <si>
    <t>Sbif12343</t>
  </si>
  <si>
    <t>Sbif13960</t>
  </si>
  <si>
    <t>Sbif12982</t>
  </si>
  <si>
    <t>Sbif05165</t>
  </si>
  <si>
    <t>Sbif12942</t>
  </si>
  <si>
    <t>Sbif03069</t>
  </si>
  <si>
    <t>Sbif04215</t>
  </si>
  <si>
    <t>Sbif15627</t>
  </si>
  <si>
    <t>Sbif07945</t>
  </si>
  <si>
    <t>Sbif04388</t>
  </si>
  <si>
    <t>Sbif15825</t>
  </si>
  <si>
    <t>Sbif11657</t>
  </si>
  <si>
    <t>Sbif13003</t>
  </si>
  <si>
    <t>Sbif13730</t>
  </si>
  <si>
    <t>Sbif10078</t>
  </si>
  <si>
    <t>Sbif02006</t>
  </si>
  <si>
    <t>Sbif11736</t>
  </si>
  <si>
    <t>Sbif09129</t>
  </si>
  <si>
    <t>Sbif07479</t>
  </si>
  <si>
    <t>Sbif07961</t>
  </si>
  <si>
    <t>Sbif12874</t>
  </si>
  <si>
    <t>Sbif10924</t>
  </si>
  <si>
    <t>Sbif10129</t>
  </si>
  <si>
    <t>Sbif08859</t>
  </si>
  <si>
    <t>Sbif08214</t>
  </si>
  <si>
    <t>Sbif08039</t>
  </si>
  <si>
    <t>Sbif15525</t>
  </si>
  <si>
    <t>Sbif00422</t>
  </si>
  <si>
    <t>Sbif05756</t>
  </si>
  <si>
    <t>Sbif01539</t>
  </si>
  <si>
    <t>Sbif05095</t>
  </si>
  <si>
    <t>up</t>
    <phoneticPr fontId="1" type="noConversion"/>
  </si>
  <si>
    <t>down</t>
    <phoneticPr fontId="1" type="noConversion"/>
  </si>
  <si>
    <t>Sbif03738</t>
  </si>
  <si>
    <t>Sbif07478</t>
  </si>
  <si>
    <t>Sbif13626</t>
  </si>
  <si>
    <t>Sbif07967</t>
  </si>
  <si>
    <t>Sbif09258</t>
  </si>
  <si>
    <t>Sbif06412</t>
  </si>
  <si>
    <t>Sbif09671</t>
  </si>
  <si>
    <t>Sbif13619</t>
  </si>
  <si>
    <t>Sbif13564</t>
  </si>
  <si>
    <t>Sbif00254</t>
  </si>
  <si>
    <t>Sbif09691</t>
  </si>
  <si>
    <t>Sbif06622</t>
  </si>
  <si>
    <t>Sbif16905</t>
  </si>
  <si>
    <t>Sbif10569</t>
  </si>
  <si>
    <t>Sbif05051</t>
  </si>
  <si>
    <t>Sbif01257</t>
  </si>
  <si>
    <t>Sbif12876</t>
  </si>
  <si>
    <t>Sbif02585</t>
  </si>
  <si>
    <t>Sbif05538</t>
  </si>
  <si>
    <t>Sbif07729</t>
  </si>
  <si>
    <t>Sbif16483</t>
  </si>
  <si>
    <t>Sbif05423</t>
  </si>
  <si>
    <t>Sbif14255</t>
  </si>
  <si>
    <t>Sbif01022</t>
  </si>
  <si>
    <t>Sbif10115</t>
  </si>
  <si>
    <t>Sbif01874</t>
  </si>
  <si>
    <t>Sbif06396</t>
  </si>
  <si>
    <t>Sbif07598</t>
  </si>
  <si>
    <t>Sbif10292</t>
  </si>
  <si>
    <t>Sbif12186</t>
  </si>
  <si>
    <t>Sbif15441</t>
  </si>
  <si>
    <t>Sbif13732</t>
  </si>
  <si>
    <t>Sbif17081</t>
  </si>
  <si>
    <t>Sbif02624</t>
  </si>
  <si>
    <t>Sbif09166</t>
  </si>
  <si>
    <t>Sbif13878</t>
  </si>
  <si>
    <t>Sbif15178</t>
  </si>
  <si>
    <t>Sbif09626</t>
  </si>
  <si>
    <t>Sbif10766</t>
  </si>
  <si>
    <t>Sbif15709</t>
  </si>
  <si>
    <t>Sbif00883</t>
  </si>
  <si>
    <t>Sbif15224</t>
  </si>
  <si>
    <t>Sbif13875</t>
  </si>
  <si>
    <t>Sbif11134</t>
  </si>
  <si>
    <t>Sbif13096</t>
  </si>
  <si>
    <t>Sbif15020</t>
  </si>
  <si>
    <t>Sbif06460</t>
  </si>
  <si>
    <t>Sbif00832</t>
  </si>
  <si>
    <t>Sbif09301</t>
  </si>
  <si>
    <t>Sbif00593</t>
  </si>
  <si>
    <t>Sbif16727</t>
  </si>
  <si>
    <t>Sbif04197</t>
  </si>
  <si>
    <t>Sbif04745</t>
  </si>
  <si>
    <t>Sbif04389</t>
  </si>
  <si>
    <t>Sbif10070</t>
  </si>
  <si>
    <t>Sbif08903</t>
  </si>
  <si>
    <t>Sbif11643</t>
  </si>
  <si>
    <t>Sbif13017</t>
  </si>
  <si>
    <t>Sbif12231</t>
  </si>
  <si>
    <t>Sbif14473</t>
  </si>
  <si>
    <t>Sbif14189</t>
  </si>
  <si>
    <t>Sbif11058</t>
  </si>
  <si>
    <t>Sbif06515</t>
  </si>
  <si>
    <t>Sbif12272</t>
  </si>
  <si>
    <t>Sbif07899</t>
  </si>
  <si>
    <t>Sbif10275</t>
  </si>
  <si>
    <t>Sbif15912</t>
  </si>
  <si>
    <t>Sbif13701</t>
  </si>
  <si>
    <t>Sbif08767</t>
  </si>
  <si>
    <t>Sbif05097</t>
  </si>
  <si>
    <t>Sbif02542</t>
  </si>
  <si>
    <t>Sbif14669</t>
  </si>
  <si>
    <t>Sbif05594</t>
  </si>
  <si>
    <t>Sbif16660</t>
  </si>
  <si>
    <t>Sbif08268</t>
  </si>
  <si>
    <t>Sbif12712</t>
  </si>
  <si>
    <t>Sbif11309</t>
  </si>
  <si>
    <t>Sbif12776</t>
  </si>
  <si>
    <t>Sbif09612</t>
  </si>
  <si>
    <t>Sbif02554</t>
  </si>
  <si>
    <t>Sbif09177</t>
  </si>
  <si>
    <t>Sbif08821</t>
  </si>
  <si>
    <t>Sbif04376</t>
  </si>
  <si>
    <t>Sbif09557</t>
  </si>
  <si>
    <t>Sbif05039</t>
  </si>
  <si>
    <t>Sbif08824</t>
  </si>
  <si>
    <t>Sbif12340</t>
  </si>
  <si>
    <t>Sbif10739</t>
  </si>
  <si>
    <t>Sbif10614</t>
  </si>
  <si>
    <t>Sbif09514</t>
  </si>
  <si>
    <t>Sbif06986</t>
  </si>
  <si>
    <t>Sbif08222</t>
  </si>
  <si>
    <t>Sbif11373</t>
  </si>
  <si>
    <t>Sbif04887</t>
  </si>
  <si>
    <t>Sbif12702</t>
  </si>
  <si>
    <t>Sbif10397</t>
  </si>
  <si>
    <t>Sbif14435</t>
  </si>
  <si>
    <t>Sbif08766</t>
  </si>
  <si>
    <t>Sbif04211</t>
  </si>
  <si>
    <t>Sbif11979</t>
  </si>
  <si>
    <t>Sbif09929</t>
  </si>
  <si>
    <t>Gene id</t>
    <phoneticPr fontId="1" type="noConversion"/>
  </si>
  <si>
    <t>Gene id</t>
    <phoneticPr fontId="1" type="noConversion"/>
  </si>
  <si>
    <t>putative beta-glucosidase 6 isoform X1</t>
  </si>
  <si>
    <t>ornithine decarboxylase 2-like</t>
  </si>
  <si>
    <t>NFX1-type zinc finger-containing protein 1-like; Hypothetical protein</t>
  </si>
  <si>
    <t>CTP synthase</t>
  </si>
  <si>
    <t>Phosphoenolpyruvate carboxykinase (GTP)</t>
  </si>
  <si>
    <t>NADH dehydrogenase [ubiquinone] 1 beta subcomplex subunit 2, mitochondrial-like</t>
  </si>
  <si>
    <t>uncharacterized protein LOC117653595</t>
  </si>
  <si>
    <t>alpha-tocopherol transfer protein-like</t>
  </si>
  <si>
    <t>NPC intracellular cholesterol transporter 1 isoform X1</t>
  </si>
  <si>
    <t>uncharacterized protein LOC113216147</t>
  </si>
  <si>
    <t>uncharacterized protein LOC117650328 isoform X1; (California timema) hypothetical protein</t>
  </si>
  <si>
    <t>uncharacterized protein LOC117648462</t>
  </si>
  <si>
    <t>forkhead box protein I2; Hypothetical protein</t>
  </si>
  <si>
    <t>heat shock protein 68-like</t>
  </si>
  <si>
    <t>uncharacterized protein LOC117643471</t>
  </si>
  <si>
    <t>uncharacterized protein LOC117651030 isoform X1</t>
  </si>
  <si>
    <t>uncharacterized protein LOC113218163</t>
  </si>
  <si>
    <t>protein will die slowly; Uncharacterized protein</t>
  </si>
  <si>
    <t>facilitated trehalose transporter Tret1-like</t>
  </si>
  <si>
    <t>Proteasome subunit beta</t>
  </si>
  <si>
    <t>RecQ-mediated genome instability protein 1</t>
  </si>
  <si>
    <t>transformer-2 protein homolog alpha-like isoform X3</t>
  </si>
  <si>
    <t>uncharacterized protein LOC117643992</t>
  </si>
  <si>
    <t>Protein-tyrosine-phosphatase; Uncharacterized protein</t>
  </si>
  <si>
    <t>lachesin-like isoform X1; Uncharacterized protein</t>
  </si>
  <si>
    <t>hepatocyte nuclear factor 4-gamma isoform X2; Uncharacterized protein</t>
  </si>
  <si>
    <t>cleavage and polyadenylation specificity factor subunit 1; Uncharacterized protein</t>
  </si>
  <si>
    <t>Zinc finger BED domain-containing protein 4 (Fragment)</t>
  </si>
  <si>
    <t>Dynein light chain</t>
  </si>
  <si>
    <t>Coatomer subunit alpha</t>
  </si>
  <si>
    <t>glutathione S-transferase 1-like</t>
  </si>
  <si>
    <t>uncharacterized protein LOC117640602</t>
  </si>
  <si>
    <t>-</t>
  </si>
  <si>
    <t>putative inorganic phosphate cotransporter</t>
  </si>
  <si>
    <t>Hypothetical protein</t>
  </si>
  <si>
    <t>Hypothetical protein; heat shock protein 26-like</t>
  </si>
  <si>
    <t>dopamine D2-like receptor isoform X3</t>
  </si>
  <si>
    <t>neprilysin-2 isoform X2; Uncharacterized protein</t>
  </si>
  <si>
    <t>heat shock protein 27-like; (California timema) hypothetical protein</t>
  </si>
  <si>
    <t>NADH dehydrogenase [ubiquinone] 1 beta subcomplex subunit 4</t>
  </si>
  <si>
    <t>E3 ubiquitin-protein ligase listerin</t>
  </si>
  <si>
    <t>uncharacterized protein LOC117640742 isoform X1</t>
  </si>
  <si>
    <t>Uncharacterized protein; PDF receptor</t>
  </si>
  <si>
    <t>guanine nucleotide-binding protein-like 3 homolog; CP-type G domain-containing protein</t>
  </si>
  <si>
    <t>ubiquitin-conjugating enzyme E2-24 kDa; Hypothetical protein</t>
  </si>
  <si>
    <t>Actin</t>
  </si>
  <si>
    <t>polyadenylate-binding protein 2</t>
  </si>
  <si>
    <t>uncharacterized protein LOC117647989 isoform X1; enteropeptidase-like isoform X1</t>
  </si>
  <si>
    <t>Protein yippee-like</t>
  </si>
  <si>
    <t>heterogeneous nuclear ribonucleoprotein H3-like; Uncharacterized protein</t>
  </si>
  <si>
    <t>RNA-binding protein 42</t>
  </si>
  <si>
    <t>pupal cuticle protein 36a-like; Uncharacterized protein</t>
  </si>
  <si>
    <t>Endoglucanase</t>
  </si>
  <si>
    <t>Uncharacterized protein</t>
  </si>
  <si>
    <t>Phosphatidate cytidylyltransferase</t>
  </si>
  <si>
    <t>YqaJ domain-containing protein</t>
  </si>
  <si>
    <t>Ankyrin repeat and zinc finger domain-containing protein 1; protein vms-1-like</t>
  </si>
  <si>
    <t>TPH domain-containing protein</t>
  </si>
  <si>
    <t>GrpE protein homolog</t>
  </si>
  <si>
    <t>Protein amnionless</t>
  </si>
  <si>
    <t>cathepsin B-like</t>
  </si>
  <si>
    <t>DNA (Cytosine-5)-methyltransferase 3A-like isoform X1</t>
  </si>
  <si>
    <t>11-beta-hydroxysteroid dehydrogenase-like 6</t>
  </si>
  <si>
    <t>I-kappa-B kinase</t>
  </si>
  <si>
    <t>Peptidylamidoglycolate lyase</t>
  </si>
  <si>
    <t>Mediator of RNA polymerase II transcription subunit 9</t>
  </si>
  <si>
    <t>melanotransferrin; Hypothetical protein</t>
  </si>
  <si>
    <t>synaptosomal-associated protein 29</t>
  </si>
  <si>
    <t>17-beta-hydroxysteroid dehydrogenase 13-like; Uncharacterized protein</t>
  </si>
  <si>
    <t>uncharacterized protein LOC117640363</t>
  </si>
  <si>
    <t>uncharacterized protein LOC113206361 isoform X3</t>
  </si>
  <si>
    <t>endocuticle structural glycoprotein SgAbd-2-like; Hypothetical protein</t>
  </si>
  <si>
    <t>uncharacterized protein LOC117644466</t>
  </si>
  <si>
    <t>tyrosyl-DNA phosphodiesterase 2-like; Hypothetical protein</t>
  </si>
  <si>
    <t>Mitochondrial Rho GTPase</t>
  </si>
  <si>
    <t>uncharacterized protein LOC117648026 isoform X2</t>
  </si>
  <si>
    <t>Regucalcin</t>
  </si>
  <si>
    <t>HECT-type E3 ubiquitin transferase</t>
  </si>
  <si>
    <t>Endo/exonuclease/phosphatase domain-containing protein; 2&amp;apos;,5&amp;apos;-phosphodiesterase 12</t>
  </si>
  <si>
    <t>uncharacterized protein LOC113210110</t>
  </si>
  <si>
    <t>ribonucleases P/MRP protein subunit POP1; Uncharacterized protein</t>
  </si>
  <si>
    <t>Hypothetical protein; ABC1 domain-containing protein</t>
  </si>
  <si>
    <t>Hypothetical protein; arfaptin-2 isoform X1</t>
  </si>
  <si>
    <t>Glutaminase</t>
  </si>
  <si>
    <t>Si:ch211-156b7.4; CYTH domain-containing protein</t>
  </si>
  <si>
    <t>LOW QUALITY PROTEIN: bumetanide-sensitive sodium-(Potassium)-chloride cotransporter-like</t>
  </si>
  <si>
    <t>DNA-directed RNA polymerase II subunit RPB11</t>
  </si>
  <si>
    <t>Mediator of RNA polymerase II transcription subunit 29</t>
  </si>
  <si>
    <t>Non-specific serine/threonine protein kinase</t>
  </si>
  <si>
    <t>Exocyst complex component 8</t>
  </si>
  <si>
    <t>Uncharacterized protein C9orf78</t>
  </si>
  <si>
    <t>Very-long-chain enoyl-CoA reductase</t>
  </si>
  <si>
    <t>ceramide synthase 5</t>
  </si>
  <si>
    <t>uncharacterized protein LOC117642296</t>
  </si>
  <si>
    <t>Lipase domain-containing protein</t>
  </si>
  <si>
    <t>putative nuclease HARBI1</t>
  </si>
  <si>
    <t>uncharacterized protein LOC113212270</t>
  </si>
  <si>
    <t>Putative reverse transcriptase-like protein (Fragment)</t>
  </si>
  <si>
    <t>cytochrome P450 6k1-like</t>
  </si>
  <si>
    <t>Retrovirus-related Pol polyprotein from type-2 retrotransposable element R2DM</t>
  </si>
  <si>
    <t>uncharacterized protein LOC113206468</t>
  </si>
  <si>
    <t>uncharacterized protein LOC117643321; CUB domain-containing protein (Fragment)</t>
  </si>
  <si>
    <t>spermine oxidase-like</t>
  </si>
  <si>
    <t>uncharacterized protein LOC117646061 isoform X1; Rhomboid protease</t>
  </si>
  <si>
    <t>UDP-glucuronosyltransferase-like isoform X1</t>
  </si>
  <si>
    <t>GuKc domain-containing protein; voltage-dependent L-type calcium channel subunit beta-3 isoform X4</t>
  </si>
  <si>
    <t>Kelch-like protein diablo</t>
  </si>
  <si>
    <t>uncharacterized protein LOC117647333</t>
  </si>
  <si>
    <t>receptor-type tyrosine-protein phosphatase N2 isoform X1; Uncharacterized protein</t>
  </si>
  <si>
    <t>lipase 3-like isoform X2; Abhydro_lipase domain-containing protein (Fragment)</t>
  </si>
  <si>
    <t>Hypothetical protein; Uncharacterized protein</t>
  </si>
  <si>
    <t>scavenger receptor class B member 1-like; Uncharacterized protein</t>
  </si>
  <si>
    <t>Guanylate cyclase</t>
  </si>
  <si>
    <t>nudC domain-containing protein 3</t>
  </si>
  <si>
    <t>Uncharacterized protein (Fragment); Putative rna-binding protein musashi/mrna cleavage and polyadenylation factor i complex</t>
  </si>
  <si>
    <t>uncharacterized protein LOC117650781</t>
  </si>
  <si>
    <t>uncharacterized protein LOC113214229</t>
  </si>
  <si>
    <t>kelch-like protein 17</t>
  </si>
  <si>
    <t>peroxiredoxin-6-like; Thioredoxin domain-containing protein</t>
  </si>
  <si>
    <t>recombining binding protein suppressor of hairless-like isoform X2; Hypothetical protein</t>
  </si>
  <si>
    <t>LOW QUALITY PROTEIN: uncharacterized protein LOC117641382; Early growth response protein 1</t>
  </si>
  <si>
    <t>aspartate--tRNA ligase, mitochondrial; AA_TRNA_LIGASE_II domain-containing protein</t>
  </si>
  <si>
    <t>CRAL-TRIO domain-containing protein; alpha-tocopherol transfer protein-like</t>
  </si>
  <si>
    <t>neuroendocrine convertase 2; P/Homo B domain-containing protein (Fragment)</t>
  </si>
  <si>
    <t>proton-coupled folate transporter-like isoform X1; Uncharacterized protein</t>
  </si>
  <si>
    <t>neprilysin-2 isoform X1; Uncharacterized protein</t>
  </si>
  <si>
    <t>regulating synaptic membrane exocytosis protein 2; Uncharacterized protein</t>
  </si>
  <si>
    <t>LRRCT domain-containing protein (Fragment)</t>
  </si>
  <si>
    <t>UBX domain-containing protein 7</t>
  </si>
  <si>
    <t>androgen-dependent TFPI-regulating protein-like</t>
  </si>
  <si>
    <t>regulator of G-protein signaling loco-like isoform X3; Uncharacterized protein</t>
  </si>
  <si>
    <t>Uncharacterized protein; Ig-like and fibronectin type-III domain-containing protein 1</t>
  </si>
  <si>
    <t>beta-alanine transporter-like; MFS domain-containing protein (Fragment)</t>
  </si>
  <si>
    <t>Glucosylceramidase</t>
  </si>
  <si>
    <t>octopamine receptor Oamb</t>
  </si>
  <si>
    <t>protein sprouty homolog 2; uncharacterized protein LOC117208230</t>
  </si>
  <si>
    <t>Amino acid transporter</t>
  </si>
  <si>
    <t>pupal cuticle protein 20-like; Uncharacterized protein</t>
  </si>
  <si>
    <t>Hypothetical protein; cytochrome P450 307a1-like</t>
  </si>
  <si>
    <t>Uncharacterized protein (Fragment)</t>
  </si>
  <si>
    <t>uncharacterized protein LOC117646559</t>
  </si>
  <si>
    <t>Uncharacterized protein; LOW QUALITY PROTEIN: sodium-coupled monocarboxylate transporter 1-like</t>
  </si>
  <si>
    <t>Transporter</t>
  </si>
  <si>
    <t>uncharacterized protein LOC117642120 isoform X3; Hypothetical protein</t>
  </si>
  <si>
    <t>cadherin-23; Uncharacterized protein</t>
  </si>
  <si>
    <t>RNA polymerase-associated protein RTF1 homolog</t>
  </si>
  <si>
    <t>transcription factor E2F6-like isoform X1</t>
  </si>
  <si>
    <t>Endonuclease III homolog</t>
  </si>
  <si>
    <t>Mannosyltransferase</t>
  </si>
  <si>
    <t>Uncharacterized protein; lachesin-like</t>
  </si>
  <si>
    <t>Uncharacterized protein; irregular chiasm C-roughest protein</t>
  </si>
  <si>
    <t>Dipeptidase</t>
  </si>
  <si>
    <t>sodium/potassium-transporting ATPase subunit beta-2-like; Uncharacterized protein</t>
  </si>
  <si>
    <t>pikachurin; Uncharacterized protein (Fragment)</t>
  </si>
  <si>
    <t>dehydrogenase/reductase SDR family protein 7-like isoform X2; Uncharacterized protein</t>
  </si>
  <si>
    <t>Replication protein A subunit</t>
  </si>
  <si>
    <t>SPARC</t>
  </si>
  <si>
    <t>Nipped-B protein</t>
  </si>
  <si>
    <t>uncharacterized protein LOC113207099</t>
  </si>
  <si>
    <t>General transcription and DNA repair factor IIH helicase subunit XPB</t>
  </si>
  <si>
    <t>glycerol-3-phosphate acyltransferase 3-like isoform X3; PlsC domain-containing protein</t>
  </si>
  <si>
    <t>Guanine deaminase</t>
  </si>
  <si>
    <t>uncharacterized protein LOC113205294 isoform X1</t>
  </si>
  <si>
    <t>Fibroblast growth factor receptor substrate 2</t>
  </si>
  <si>
    <t>Uncharacterized protein (Fragment); pro-resilin-like</t>
  </si>
  <si>
    <t>PEST proteolytic signal-containing nuclear protein</t>
  </si>
  <si>
    <t>Lipase member H (Fragment)</t>
  </si>
  <si>
    <t>WASH complex subunit 4 isoform X1</t>
  </si>
  <si>
    <t>PPM-type phosphatase domain-containing protein; Hypothetical protein</t>
  </si>
  <si>
    <t>zinc finger and SCAN domain-containing protein 10-like isoform X1</t>
  </si>
  <si>
    <t>Oxidized purine nucleoside triphosphate hydrolase</t>
  </si>
  <si>
    <t>uncharacterized protein LOC117646104; SWIM-type domain-containing protein</t>
  </si>
  <si>
    <t>transformer-2 protein homolog alpha-like isoform X1</t>
  </si>
  <si>
    <t>pre-mRNA-processing-splicing factor 8</t>
  </si>
  <si>
    <t>Autophagy-related protein 9</t>
  </si>
  <si>
    <t>ATP-dependent DNA helicase</t>
  </si>
  <si>
    <t>glucose dehydrogenase [FAD, quinone]-like</t>
  </si>
  <si>
    <t>uncharacterized protein LOC113215512</t>
  </si>
  <si>
    <t>uncharacterized protein LOC117648371 isoform X1; myrosinase 1-like</t>
  </si>
  <si>
    <t>U7 snRNA-associated Sm-like protein LSm10; Sm domain-containing protein (Fragment)</t>
  </si>
  <si>
    <t>-</t>
    <phoneticPr fontId="1" type="noConversion"/>
  </si>
  <si>
    <t>UniProt Annotation</t>
    <phoneticPr fontId="1" type="noConversion"/>
  </si>
  <si>
    <t>*****</t>
  </si>
  <si>
    <t>deltamethrin</t>
    <phoneticPr fontId="1" type="noConversion"/>
  </si>
  <si>
    <t xml:space="preserve"> imidacloprid</t>
    <phoneticPr fontId="1" type="noConversion"/>
  </si>
  <si>
    <t>acetone</t>
    <phoneticPr fontId="1" type="noConversion"/>
  </si>
  <si>
    <t>Biosynthesis of other secondary metabolites</t>
    <phoneticPr fontId="1" type="noConversion"/>
  </si>
  <si>
    <r>
      <rPr>
        <b/>
        <sz val="14"/>
        <color theme="1"/>
        <rFont val="Calibri"/>
        <family val="2"/>
      </rPr>
      <t>Supplementary Data 1</t>
    </r>
    <r>
      <rPr>
        <sz val="14"/>
        <color theme="1"/>
        <rFont val="Calibri"/>
        <family val="2"/>
      </rPr>
      <t xml:space="preserve">. Statistics of clean sequencing data used for </t>
    </r>
    <r>
      <rPr>
        <i/>
        <sz val="14"/>
        <color theme="1"/>
        <rFont val="Calibri"/>
        <family val="2"/>
      </rPr>
      <t>S. biformis</t>
    </r>
    <r>
      <rPr>
        <sz val="14"/>
        <color theme="1"/>
        <rFont val="Calibri"/>
        <family val="2"/>
      </rPr>
      <t xml:space="preserve"> genome assembly.</t>
    </r>
    <phoneticPr fontId="1" type="noConversion"/>
  </si>
  <si>
    <r>
      <rPr>
        <b/>
        <sz val="14"/>
        <color theme="1"/>
        <rFont val="Calibri"/>
        <family val="2"/>
      </rPr>
      <t>Supplementary Data 2.</t>
    </r>
    <r>
      <rPr>
        <sz val="14"/>
        <color theme="1"/>
        <rFont val="Calibri"/>
        <family val="2"/>
      </rPr>
      <t xml:space="preserve"> Statistical results from the genome survey.</t>
    </r>
    <phoneticPr fontId="1" type="noConversion"/>
  </si>
  <si>
    <r>
      <rPr>
        <b/>
        <sz val="14"/>
        <color theme="1"/>
        <rFont val="Calibri"/>
        <family val="2"/>
      </rPr>
      <t>Supplementary Data 3</t>
    </r>
    <r>
      <rPr>
        <sz val="14"/>
        <color theme="1"/>
        <rFont val="Calibri"/>
        <family val="2"/>
      </rPr>
      <t>. The statistics of contig-level assemblies.</t>
    </r>
    <phoneticPr fontId="1" type="noConversion"/>
  </si>
  <si>
    <r>
      <rPr>
        <b/>
        <sz val="14"/>
        <color theme="1"/>
        <rFont val="Calibri"/>
        <family val="2"/>
      </rPr>
      <t>Supplementary Data 4</t>
    </r>
    <r>
      <rPr>
        <sz val="14"/>
        <color theme="1"/>
        <rFont val="Calibri"/>
        <family val="2"/>
      </rPr>
      <t>. Statistics of repetitive sequences by RepeatMasker.</t>
    </r>
    <phoneticPr fontId="1" type="noConversion"/>
  </si>
  <si>
    <r>
      <rPr>
        <b/>
        <sz val="14"/>
        <color theme="1"/>
        <rFont val="Calibri"/>
        <family val="2"/>
      </rPr>
      <t>Supplementary Data 5</t>
    </r>
    <r>
      <rPr>
        <sz val="14"/>
        <color theme="1"/>
        <rFont val="Calibri"/>
        <family val="2"/>
      </rPr>
      <t>. The statistic of genome annotation.</t>
    </r>
    <phoneticPr fontId="1" type="noConversion"/>
  </si>
  <si>
    <r>
      <rPr>
        <b/>
        <sz val="14"/>
        <color theme="1"/>
        <rFont val="Calibri"/>
        <family val="2"/>
      </rPr>
      <t>Supplementary Data 6</t>
    </r>
    <r>
      <rPr>
        <sz val="14"/>
        <color theme="1"/>
        <rFont val="Calibri"/>
        <family val="2"/>
      </rPr>
      <t>. The statistics for functional annotation.</t>
    </r>
    <phoneticPr fontId="1" type="noConversion"/>
  </si>
  <si>
    <r>
      <t xml:space="preserve">Supplementary Data 7. </t>
    </r>
    <r>
      <rPr>
        <sz val="14"/>
        <color theme="1"/>
        <rFont val="Calibri"/>
        <family val="2"/>
      </rPr>
      <t>Summary of ncRNA.</t>
    </r>
    <phoneticPr fontId="1" type="noConversion"/>
  </si>
  <si>
    <r>
      <rPr>
        <b/>
        <sz val="14"/>
        <color theme="1"/>
        <rFont val="Calibri"/>
        <family val="2"/>
      </rPr>
      <t>Supplementary Data 8</t>
    </r>
    <r>
      <rPr>
        <sz val="14"/>
        <color theme="1"/>
        <rFont val="Calibri"/>
        <family val="2"/>
      </rPr>
      <t xml:space="preserve">. Species information used in this study. </t>
    </r>
    <phoneticPr fontId="1" type="noConversion"/>
  </si>
  <si>
    <r>
      <rPr>
        <b/>
        <sz val="14"/>
        <color theme="1"/>
        <rFont val="Calibri"/>
        <family val="2"/>
      </rPr>
      <t>Supplementary Data 10</t>
    </r>
    <r>
      <rPr>
        <sz val="14"/>
        <color theme="1"/>
        <rFont val="Calibri"/>
        <family val="2"/>
      </rPr>
      <t xml:space="preserve">. Statistics of genes for each species. </t>
    </r>
    <phoneticPr fontId="1" type="noConversion"/>
  </si>
  <si>
    <r>
      <rPr>
        <b/>
        <sz val="14"/>
        <color theme="1"/>
        <rFont val="Calibri"/>
        <family val="2"/>
      </rPr>
      <t>Supplementary Data 11</t>
    </r>
    <r>
      <rPr>
        <sz val="14"/>
        <color theme="1"/>
        <rFont val="Calibri"/>
        <family val="2"/>
      </rPr>
      <t>. Significantly enriched GO terms of expansion gene families in</t>
    </r>
    <r>
      <rPr>
        <i/>
        <sz val="14"/>
        <color theme="1"/>
        <rFont val="Calibri"/>
        <family val="2"/>
      </rPr>
      <t xml:space="preserve"> S. biformis</t>
    </r>
    <r>
      <rPr>
        <sz val="14"/>
        <color theme="1"/>
        <rFont val="Calibri"/>
        <family val="2"/>
      </rPr>
      <t>.</t>
    </r>
    <phoneticPr fontId="1" type="noConversion"/>
  </si>
  <si>
    <r>
      <rPr>
        <b/>
        <sz val="14"/>
        <color theme="1"/>
        <rFont val="Calibri"/>
        <family val="2"/>
      </rPr>
      <t>Supplementary Data 12</t>
    </r>
    <r>
      <rPr>
        <sz val="14"/>
        <color theme="1"/>
        <rFont val="Calibri"/>
        <family val="2"/>
      </rPr>
      <t xml:space="preserve">. Significantly enriched KEGG pathways of expansion gene families in </t>
    </r>
    <r>
      <rPr>
        <i/>
        <sz val="14"/>
        <color theme="1"/>
        <rFont val="Calibri"/>
        <family val="2"/>
      </rPr>
      <t>S. biformis</t>
    </r>
    <r>
      <rPr>
        <sz val="14"/>
        <color theme="1"/>
        <rFont val="Calibri"/>
        <family val="2"/>
      </rPr>
      <t>.</t>
    </r>
    <phoneticPr fontId="1" type="noConversion"/>
  </si>
  <si>
    <r>
      <rPr>
        <b/>
        <sz val="14"/>
        <color theme="1"/>
        <rFont val="Calibri"/>
        <family val="2"/>
      </rPr>
      <t>Supplementary Data 13</t>
    </r>
    <r>
      <rPr>
        <sz val="14"/>
        <color theme="1"/>
        <rFont val="Calibri"/>
        <family val="2"/>
      </rPr>
      <t>. Significantly enriched GO terms of expansion gene families in</t>
    </r>
    <r>
      <rPr>
        <i/>
        <sz val="14"/>
        <color theme="1"/>
        <rFont val="Calibri"/>
        <family val="2"/>
      </rPr>
      <t xml:space="preserve"> T. palmi</t>
    </r>
    <r>
      <rPr>
        <sz val="14"/>
        <color theme="1"/>
        <rFont val="Calibri"/>
        <family val="2"/>
      </rPr>
      <t>.</t>
    </r>
    <phoneticPr fontId="1" type="noConversion"/>
  </si>
  <si>
    <r>
      <rPr>
        <b/>
        <sz val="14"/>
        <color theme="1"/>
        <rFont val="Calibri"/>
        <family val="2"/>
      </rPr>
      <t>Supplementary Data 14</t>
    </r>
    <r>
      <rPr>
        <sz val="14"/>
        <color theme="1"/>
        <rFont val="Calibri"/>
        <family val="2"/>
      </rPr>
      <t xml:space="preserve">. Significantly enriched KEGG pathways of expansion gene families in </t>
    </r>
    <r>
      <rPr>
        <i/>
        <sz val="14"/>
        <color theme="1"/>
        <rFont val="Calibri"/>
        <family val="2"/>
      </rPr>
      <t>T. palmi.</t>
    </r>
    <phoneticPr fontId="1" type="noConversion"/>
  </si>
  <si>
    <r>
      <rPr>
        <b/>
        <sz val="14"/>
        <color theme="1"/>
        <rFont val="Calibri"/>
        <family val="2"/>
      </rPr>
      <t>Supplementary Data 15</t>
    </r>
    <r>
      <rPr>
        <sz val="14"/>
        <color theme="1"/>
        <rFont val="Calibri"/>
        <family val="2"/>
      </rPr>
      <t>. Significantly enriched GO terms of expansion gene families in</t>
    </r>
    <r>
      <rPr>
        <i/>
        <sz val="14"/>
        <color theme="1"/>
        <rFont val="Calibri"/>
        <family val="2"/>
      </rPr>
      <t xml:space="preserve"> F. occidentali</t>
    </r>
    <r>
      <rPr>
        <sz val="14"/>
        <color theme="1"/>
        <rFont val="Calibri"/>
        <family val="2"/>
      </rPr>
      <t>.</t>
    </r>
    <phoneticPr fontId="1" type="noConversion"/>
  </si>
  <si>
    <r>
      <rPr>
        <b/>
        <sz val="14"/>
        <color theme="1"/>
        <rFont val="Calibri"/>
        <family val="2"/>
      </rPr>
      <t>Supplementary Data 16</t>
    </r>
    <r>
      <rPr>
        <sz val="14"/>
        <color theme="1"/>
        <rFont val="Calibri"/>
        <family val="2"/>
      </rPr>
      <t xml:space="preserve">. Significantly enriched KEGG pathways of expansion gene families in </t>
    </r>
    <r>
      <rPr>
        <i/>
        <sz val="14"/>
        <color theme="1"/>
        <rFont val="Calibri"/>
        <family val="2"/>
      </rPr>
      <t>F. occidentali.</t>
    </r>
    <phoneticPr fontId="1" type="noConversion"/>
  </si>
  <si>
    <r>
      <rPr>
        <b/>
        <sz val="14"/>
        <color theme="1"/>
        <rFont val="Calibri"/>
        <family val="2"/>
      </rPr>
      <t>Supplementary Data 17</t>
    </r>
    <r>
      <rPr>
        <sz val="14"/>
        <color theme="1"/>
        <rFont val="Calibri"/>
        <family val="2"/>
      </rPr>
      <t xml:space="preserve">. Differentially expressed genes in deltamethrin-treated and control group of </t>
    </r>
    <r>
      <rPr>
        <i/>
        <sz val="14"/>
        <color theme="1"/>
        <rFont val="Calibri"/>
        <family val="2"/>
      </rPr>
      <t>S. biformis</t>
    </r>
    <r>
      <rPr>
        <sz val="14"/>
        <color theme="1"/>
        <rFont val="Calibri"/>
        <family val="2"/>
      </rPr>
      <t>. Significance cutoff was logFC&gt;1.5 and logFC&lt;-1.5.</t>
    </r>
    <phoneticPr fontId="1" type="noConversion"/>
  </si>
  <si>
    <r>
      <rPr>
        <b/>
        <sz val="14"/>
        <color theme="1"/>
        <rFont val="Calibri"/>
        <family val="2"/>
      </rPr>
      <t>Supplementary Data 18</t>
    </r>
    <r>
      <rPr>
        <sz val="14"/>
        <color theme="1"/>
        <rFont val="Calibri"/>
        <family val="2"/>
      </rPr>
      <t xml:space="preserve">. Differentially expressed genes in imidacloprid-treated and control group of </t>
    </r>
    <r>
      <rPr>
        <i/>
        <sz val="14"/>
        <color theme="1"/>
        <rFont val="Calibri"/>
        <family val="2"/>
      </rPr>
      <t>S. biformis</t>
    </r>
    <r>
      <rPr>
        <sz val="14"/>
        <color theme="1"/>
        <rFont val="Calibri"/>
        <family val="2"/>
      </rPr>
      <t>. Significance cutoff was logFC&gt;1.5 and logFC&lt;-1.5.</t>
    </r>
    <phoneticPr fontId="1" type="noConversion"/>
  </si>
  <si>
    <r>
      <rPr>
        <b/>
        <sz val="14"/>
        <color theme="1"/>
        <rFont val="Calibri"/>
        <family val="2"/>
      </rPr>
      <t>Supplementary Data 19.</t>
    </r>
    <r>
      <rPr>
        <sz val="14"/>
        <color theme="1"/>
        <rFont val="Calibri"/>
        <family val="2"/>
      </rPr>
      <t xml:space="preserve"> Pairwise Spearman's correlation between transcriptome biological replicates.</t>
    </r>
    <phoneticPr fontId="1" type="noConversion"/>
  </si>
  <si>
    <r>
      <rPr>
        <b/>
        <sz val="14"/>
        <color theme="1"/>
        <rFont val="Calibri"/>
        <family val="2"/>
      </rPr>
      <t>Supplementary Data 9</t>
    </r>
    <r>
      <rPr>
        <sz val="14"/>
        <color theme="1"/>
        <rFont val="Calibri"/>
        <family val="2"/>
      </rPr>
      <t>. Statistics of Gene  family.</t>
    </r>
    <phoneticPr fontId="1" type="noConversion"/>
  </si>
  <si>
    <t>GO:0006342</t>
    <phoneticPr fontId="1" type="noConversion"/>
  </si>
  <si>
    <t>GO:0006325</t>
    <phoneticPr fontId="1" type="noConversion"/>
  </si>
  <si>
    <t>GO:0016568</t>
    <phoneticPr fontId="1" type="noConversion"/>
  </si>
  <si>
    <t>GO:0040029</t>
    <phoneticPr fontId="1" type="noConversion"/>
  </si>
  <si>
    <t>GO:0016042</t>
    <phoneticPr fontId="1" type="noConversion"/>
  </si>
  <si>
    <t>GO:1901136</t>
    <phoneticPr fontId="1" type="noConversion"/>
  </si>
  <si>
    <t>GO:0033273</t>
    <phoneticPr fontId="1" type="noConversion"/>
  </si>
  <si>
    <t>GO:0001666</t>
    <phoneticPr fontId="1" type="noConversion"/>
  </si>
  <si>
    <t>GO:0042220</t>
    <phoneticPr fontId="1" type="noConversion"/>
  </si>
  <si>
    <t>GO:0046677</t>
    <phoneticPr fontId="1" type="noConversion"/>
  </si>
  <si>
    <t>ko04612</t>
    <phoneticPr fontId="1" type="noConversion"/>
  </si>
  <si>
    <t>GO:0046283</t>
    <phoneticPr fontId="1" type="noConversion"/>
  </si>
  <si>
    <t>GO:0006725</t>
    <phoneticPr fontId="1" type="noConversion"/>
  </si>
  <si>
    <t>GO:0002286</t>
    <phoneticPr fontId="1" type="noConversion"/>
  </si>
  <si>
    <t>GO:0042113</t>
    <phoneticPr fontId="1" type="noConversion"/>
  </si>
  <si>
    <t>GO:0042981</t>
    <phoneticPr fontId="1" type="noConversion"/>
  </si>
  <si>
    <t>GO:0000422</t>
    <phoneticPr fontId="1" type="noConversion"/>
  </si>
  <si>
    <t>GO:0009253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</si>
</sst>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0_);[Red]\(#,##0.00\)"/>
    <numFmt numFmtId="177" formatCode="#,##0_);[Red]\(#,##0\)"/>
    <numFmt numFmtId="178" formatCode="#,##0_ "/>
    <numFmt numFmtId="179" formatCode="#,##0.00_ "/>
    <numFmt numFmtId="180" formatCode="0_ "/>
  </numFmts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i/>
      <sz val="14"/>
      <color theme="1"/>
      <name val="Calibri"/>
      <family val="2"/>
    </font>
    <font>
      <b/>
      <sz val="11"/>
      <color theme="1"/>
      <name val="等线"/>
      <family val="3"/>
      <charset val="134"/>
      <scheme val="minor"/>
    </font>
    <font>
      <sz val="14"/>
      <color rgb="FF000000"/>
      <name val="Calibri"/>
      <family val="2"/>
    </font>
    <font>
      <sz val="14"/>
      <color theme="1"/>
      <name val="等线"/>
      <family val="2"/>
      <charset val="134"/>
      <scheme val="minor"/>
    </font>
    <font>
      <b/>
      <sz val="14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8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10" fontId="2" fillId="0" borderId="0" xfId="0" applyNumberFormat="1" applyFont="1">
      <alignment vertical="center"/>
    </xf>
    <xf numFmtId="3" fontId="2" fillId="0" borderId="0" xfId="0" applyNumberFormat="1" applyFont="1">
      <alignment vertical="center"/>
    </xf>
    <xf numFmtId="0" fontId="5" fillId="0" borderId="0" xfId="0" applyFont="1">
      <alignment vertical="center"/>
    </xf>
    <xf numFmtId="179" fontId="2" fillId="0" borderId="0" xfId="0" applyNumberFormat="1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11" fontId="2" fillId="0" borderId="0" xfId="0" applyNumberFormat="1" applyFont="1">
      <alignment vertical="center"/>
    </xf>
    <xf numFmtId="10" fontId="3" fillId="0" borderId="0" xfId="0" applyNumberFormat="1" applyFont="1">
      <alignment vertical="center"/>
    </xf>
    <xf numFmtId="180" fontId="2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180" fontId="7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252A3-4A99-4BD4-AE6B-54248536CB18}">
  <dimension ref="A1:E14"/>
  <sheetViews>
    <sheetView workbookViewId="0">
      <selection activeCell="F25" sqref="F25"/>
    </sheetView>
  </sheetViews>
  <sheetFormatPr defaultRowHeight="14.25" x14ac:dyDescent="0.2"/>
  <cols>
    <col min="1" max="1" width="15.5" customWidth="1"/>
    <col min="2" max="2" width="16.875" customWidth="1"/>
    <col min="3" max="3" width="17.75" customWidth="1"/>
    <col min="4" max="4" width="16.625" customWidth="1"/>
    <col min="5" max="5" width="12" customWidth="1"/>
  </cols>
  <sheetData>
    <row r="1" spans="1:5" ht="18.75" x14ac:dyDescent="0.2">
      <c r="A1" s="2" t="s">
        <v>3103</v>
      </c>
      <c r="B1" s="2"/>
      <c r="C1" s="2"/>
      <c r="D1" s="2"/>
    </row>
    <row r="2" spans="1:5" ht="18.75" x14ac:dyDescent="0.2">
      <c r="A2" s="3" t="s">
        <v>0</v>
      </c>
      <c r="B2" s="3" t="s">
        <v>9</v>
      </c>
      <c r="C2" s="3" t="s">
        <v>8</v>
      </c>
      <c r="D2" s="3" t="s">
        <v>7</v>
      </c>
      <c r="E2" s="3" t="s">
        <v>10</v>
      </c>
    </row>
    <row r="3" spans="1:5" ht="18.75" x14ac:dyDescent="0.2">
      <c r="A3" s="3" t="s">
        <v>1</v>
      </c>
      <c r="B3" s="4">
        <v>203851216</v>
      </c>
      <c r="C3" s="4">
        <v>30577682400</v>
      </c>
      <c r="D3" s="2">
        <v>150</v>
      </c>
      <c r="E3" s="7" t="s">
        <v>6</v>
      </c>
    </row>
    <row r="4" spans="1:5" ht="18.75" x14ac:dyDescent="0.2">
      <c r="A4" s="3" t="s">
        <v>2</v>
      </c>
      <c r="B4" s="5">
        <v>3870273</v>
      </c>
      <c r="C4" s="5">
        <v>63237163876</v>
      </c>
      <c r="D4" s="6">
        <v>16339.2</v>
      </c>
      <c r="E4" s="6" t="s">
        <v>5</v>
      </c>
    </row>
    <row r="5" spans="1:5" ht="18.75" x14ac:dyDescent="0.2">
      <c r="A5" s="3" t="s">
        <v>3</v>
      </c>
      <c r="B5" s="5">
        <v>96169734</v>
      </c>
      <c r="C5" s="5">
        <v>14263658218</v>
      </c>
      <c r="D5" s="6">
        <f>C5/B5</f>
        <v>148.31753842638267</v>
      </c>
      <c r="E5" s="6" t="s">
        <v>6</v>
      </c>
    </row>
    <row r="6" spans="1:5" ht="18.75" x14ac:dyDescent="0.2">
      <c r="A6" s="3" t="s">
        <v>4</v>
      </c>
      <c r="B6" s="5">
        <v>501037764</v>
      </c>
      <c r="C6" s="5">
        <v>75155664600</v>
      </c>
      <c r="D6" s="2">
        <v>150</v>
      </c>
      <c r="E6" s="7" t="s">
        <v>6</v>
      </c>
    </row>
    <row r="10" spans="1:5" x14ac:dyDescent="0.2">
      <c r="B10" s="1"/>
      <c r="C10" s="1"/>
    </row>
    <row r="11" spans="1:5" x14ac:dyDescent="0.2">
      <c r="B11" s="1"/>
      <c r="C11" s="1"/>
    </row>
    <row r="12" spans="1:5" x14ac:dyDescent="0.2">
      <c r="C12" s="1"/>
    </row>
    <row r="13" spans="1:5" x14ac:dyDescent="0.2">
      <c r="B13" s="1"/>
      <c r="C13" s="1"/>
    </row>
    <row r="14" spans="1:5" x14ac:dyDescent="0.2">
      <c r="C14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48EFA-DC16-451A-9B55-2DD87C94382C}">
  <dimension ref="A1:J8"/>
  <sheetViews>
    <sheetView workbookViewId="0"/>
  </sheetViews>
  <sheetFormatPr defaultRowHeight="14.25" x14ac:dyDescent="0.2"/>
  <cols>
    <col min="1" max="1" width="15.125" customWidth="1"/>
    <col min="2" max="2" width="21.625" customWidth="1"/>
    <col min="3" max="3" width="30.25" customWidth="1"/>
    <col min="4" max="4" width="18.75" customWidth="1"/>
    <col min="5" max="5" width="17.75" customWidth="1"/>
    <col min="6" max="6" width="13.875" customWidth="1"/>
  </cols>
  <sheetData>
    <row r="1" spans="1:10" ht="18.75" x14ac:dyDescent="0.2">
      <c r="A1" s="2" t="s">
        <v>3104</v>
      </c>
      <c r="B1" s="2"/>
      <c r="C1" s="2"/>
    </row>
    <row r="2" spans="1:10" ht="18.75" x14ac:dyDescent="0.2">
      <c r="A2" s="3" t="s">
        <v>2659</v>
      </c>
      <c r="B2" s="15" t="s">
        <v>2660</v>
      </c>
      <c r="C2" s="15" t="s">
        <v>2661</v>
      </c>
      <c r="D2" s="18" t="s">
        <v>2662</v>
      </c>
      <c r="E2" s="18" t="s">
        <v>2666</v>
      </c>
      <c r="F2" s="18" t="s">
        <v>2667</v>
      </c>
      <c r="G2" s="18" t="s">
        <v>2663</v>
      </c>
      <c r="H2" s="18" t="s">
        <v>2664</v>
      </c>
      <c r="I2" s="18" t="s">
        <v>2665</v>
      </c>
      <c r="J2" s="17"/>
    </row>
    <row r="3" spans="1:10" ht="18.75" x14ac:dyDescent="0.2">
      <c r="A3" s="2">
        <v>98</v>
      </c>
      <c r="B3" s="16">
        <v>187953504</v>
      </c>
      <c r="C3" s="16">
        <v>24896157628</v>
      </c>
      <c r="D3" s="17">
        <v>98.990499999999997</v>
      </c>
      <c r="E3" s="19">
        <v>251500000</v>
      </c>
      <c r="F3" s="17">
        <v>0.19283400000000001</v>
      </c>
      <c r="G3" s="17">
        <v>0.64854900000000004</v>
      </c>
      <c r="H3" s="17">
        <v>0.13545699999999999</v>
      </c>
      <c r="I3" s="17">
        <v>0.54958399999999996</v>
      </c>
      <c r="J3" s="17"/>
    </row>
    <row r="4" spans="1:10" ht="18.75" x14ac:dyDescent="0.2">
      <c r="A4" s="3"/>
      <c r="B4" s="9"/>
      <c r="C4" s="9"/>
    </row>
    <row r="5" spans="1:10" ht="18.75" x14ac:dyDescent="0.2">
      <c r="A5" s="3"/>
      <c r="B5" s="9"/>
      <c r="C5" s="9"/>
    </row>
    <row r="6" spans="1:10" ht="18.75" x14ac:dyDescent="0.2">
      <c r="A6" s="3"/>
      <c r="B6" s="9"/>
      <c r="C6" s="9"/>
    </row>
    <row r="7" spans="1:10" ht="18.75" x14ac:dyDescent="0.2">
      <c r="A7" s="3"/>
      <c r="B7" s="8"/>
      <c r="C7" s="8"/>
    </row>
    <row r="8" spans="1:10" ht="18.75" x14ac:dyDescent="0.2">
      <c r="A8" s="3"/>
      <c r="B8" s="8"/>
      <c r="C8" s="8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1C3FE-EB36-41C1-9217-6AFB461A33E1}">
  <dimension ref="A1:D11"/>
  <sheetViews>
    <sheetView workbookViewId="0"/>
  </sheetViews>
  <sheetFormatPr defaultRowHeight="14.25" x14ac:dyDescent="0.2"/>
  <cols>
    <col min="1" max="1" width="17.125" customWidth="1"/>
    <col min="2" max="2" width="16.625" customWidth="1"/>
    <col min="3" max="3" width="13.875" customWidth="1"/>
  </cols>
  <sheetData>
    <row r="1" spans="1:4" ht="18.75" x14ac:dyDescent="0.2">
      <c r="A1" s="2" t="s">
        <v>3105</v>
      </c>
      <c r="B1" s="2"/>
      <c r="C1" s="2"/>
      <c r="D1" s="2"/>
    </row>
    <row r="2" spans="1:4" ht="18.75" x14ac:dyDescent="0.2">
      <c r="A2" s="3" t="s">
        <v>11</v>
      </c>
      <c r="B2" s="3" t="s">
        <v>12</v>
      </c>
      <c r="C2" s="3" t="s">
        <v>13</v>
      </c>
      <c r="D2" s="3"/>
    </row>
    <row r="3" spans="1:4" ht="18.75" x14ac:dyDescent="0.2">
      <c r="A3" s="3" t="s">
        <v>14</v>
      </c>
      <c r="B3" s="4">
        <v>6040</v>
      </c>
      <c r="C3" s="4">
        <v>1267</v>
      </c>
      <c r="D3" s="2"/>
    </row>
    <row r="4" spans="1:4" ht="18.75" x14ac:dyDescent="0.2">
      <c r="A4" s="3" t="s">
        <v>15</v>
      </c>
      <c r="B4" s="4">
        <v>205116</v>
      </c>
      <c r="C4" s="4">
        <v>381394</v>
      </c>
      <c r="D4" s="2"/>
    </row>
    <row r="5" spans="1:4" ht="18.75" x14ac:dyDescent="0.2">
      <c r="A5" s="3" t="s">
        <v>16</v>
      </c>
      <c r="B5" s="4">
        <v>53746</v>
      </c>
      <c r="C5" s="4">
        <v>147029</v>
      </c>
      <c r="D5" s="2"/>
    </row>
    <row r="6" spans="1:4" ht="18.75" x14ac:dyDescent="0.2">
      <c r="A6" s="3" t="s">
        <v>17</v>
      </c>
      <c r="B6" s="4">
        <v>2180853</v>
      </c>
      <c r="C6" s="4">
        <v>2443273</v>
      </c>
      <c r="D6" s="2"/>
    </row>
    <row r="7" spans="1:4" ht="18.75" x14ac:dyDescent="0.2">
      <c r="A7" s="3" t="s">
        <v>18</v>
      </c>
      <c r="B7" s="4">
        <v>751603636</v>
      </c>
      <c r="C7" s="4">
        <v>337627303</v>
      </c>
      <c r="D7" s="2"/>
    </row>
    <row r="8" spans="1:4" ht="18.75" x14ac:dyDescent="0.2">
      <c r="A8" s="3" t="s">
        <v>19</v>
      </c>
      <c r="B8" s="4">
        <v>751603636</v>
      </c>
      <c r="C8" s="4">
        <v>337627303</v>
      </c>
      <c r="D8" s="2"/>
    </row>
    <row r="9" spans="1:4" ht="18.75" x14ac:dyDescent="0.2">
      <c r="A9" s="3" t="s">
        <v>20</v>
      </c>
      <c r="B9" s="4">
        <v>751593456</v>
      </c>
      <c r="C9" s="4">
        <v>337622544</v>
      </c>
      <c r="D9" s="2"/>
    </row>
    <row r="10" spans="1:4" ht="18.75" x14ac:dyDescent="0.2">
      <c r="A10" s="3" t="s">
        <v>21</v>
      </c>
      <c r="B10" s="4">
        <v>751551517</v>
      </c>
      <c r="C10" s="4">
        <v>337606351</v>
      </c>
      <c r="D10" s="2"/>
    </row>
    <row r="11" spans="1:4" ht="18.75" x14ac:dyDescent="0.2">
      <c r="A11" s="2"/>
      <c r="B11" s="2"/>
      <c r="C11" s="2"/>
      <c r="D11" s="2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6B5DA-CA53-407C-A0BE-80344CC17569}">
  <dimension ref="A1:D13"/>
  <sheetViews>
    <sheetView workbookViewId="0"/>
  </sheetViews>
  <sheetFormatPr defaultRowHeight="14.25" x14ac:dyDescent="0.2"/>
  <cols>
    <col min="1" max="1" width="18.125" customWidth="1"/>
    <col min="2" max="2" width="18.5" customWidth="1"/>
    <col min="3" max="3" width="12.75" customWidth="1"/>
  </cols>
  <sheetData>
    <row r="1" spans="1:4" ht="18.75" x14ac:dyDescent="0.2">
      <c r="A1" s="2" t="s">
        <v>3106</v>
      </c>
    </row>
    <row r="2" spans="1:4" ht="18.75" x14ac:dyDescent="0.2">
      <c r="A2" s="3" t="s">
        <v>22</v>
      </c>
      <c r="B2" s="3" t="s">
        <v>23</v>
      </c>
      <c r="C2" s="3" t="s">
        <v>24</v>
      </c>
      <c r="D2" s="3" t="s">
        <v>25</v>
      </c>
    </row>
    <row r="3" spans="1:4" ht="18.75" x14ac:dyDescent="0.2">
      <c r="A3" s="3" t="s">
        <v>26</v>
      </c>
      <c r="B3" s="4">
        <v>570</v>
      </c>
      <c r="C3" s="4">
        <v>221169</v>
      </c>
      <c r="D3" s="11">
        <v>7.0000000000000007E-2</v>
      </c>
    </row>
    <row r="4" spans="1:4" ht="18.75" x14ac:dyDescent="0.2">
      <c r="A4" s="3" t="s">
        <v>27</v>
      </c>
      <c r="B4" s="4">
        <v>14157</v>
      </c>
      <c r="C4" s="4">
        <v>3455231</v>
      </c>
      <c r="D4" s="11">
        <v>1.02</v>
      </c>
    </row>
    <row r="5" spans="1:4" ht="18.75" x14ac:dyDescent="0.2">
      <c r="A5" s="3" t="s">
        <v>28</v>
      </c>
      <c r="B5" s="4">
        <v>29583</v>
      </c>
      <c r="C5" s="4">
        <v>10762357</v>
      </c>
      <c r="D5" s="11">
        <v>3.18</v>
      </c>
    </row>
    <row r="6" spans="1:4" ht="18.75" x14ac:dyDescent="0.2">
      <c r="A6" s="3" t="s">
        <v>29</v>
      </c>
      <c r="B6" s="4">
        <v>44675</v>
      </c>
      <c r="C6" s="4">
        <v>14556916</v>
      </c>
      <c r="D6" s="11">
        <v>4.3</v>
      </c>
    </row>
    <row r="7" spans="1:4" ht="18.75" x14ac:dyDescent="0.2">
      <c r="A7" s="3" t="s">
        <v>34</v>
      </c>
      <c r="B7" s="4">
        <v>379933</v>
      </c>
      <c r="C7" s="4">
        <v>79328652</v>
      </c>
      <c r="D7" s="11">
        <v>23.41</v>
      </c>
    </row>
    <row r="8" spans="1:4" ht="18.75" x14ac:dyDescent="0.2">
      <c r="A8" s="3" t="s">
        <v>30</v>
      </c>
      <c r="B8" s="4">
        <v>5603</v>
      </c>
      <c r="C8" s="4">
        <v>1199704</v>
      </c>
      <c r="D8" s="11">
        <v>0.35</v>
      </c>
    </row>
    <row r="9" spans="1:4" ht="18.75" x14ac:dyDescent="0.2">
      <c r="A9" s="3" t="s">
        <v>31</v>
      </c>
      <c r="B9" s="4">
        <v>1907</v>
      </c>
      <c r="C9" s="4">
        <v>628873</v>
      </c>
      <c r="D9" s="11">
        <v>0.19</v>
      </c>
    </row>
    <row r="10" spans="1:4" ht="18.75" x14ac:dyDescent="0.2">
      <c r="A10" s="3" t="s">
        <v>32</v>
      </c>
      <c r="B10" s="4">
        <v>230843</v>
      </c>
      <c r="C10" s="4">
        <v>11674264</v>
      </c>
      <c r="D10" s="11">
        <v>3.45</v>
      </c>
    </row>
    <row r="11" spans="1:4" ht="18.75" x14ac:dyDescent="0.2">
      <c r="A11" s="3" t="s">
        <v>33</v>
      </c>
      <c r="B11" s="4">
        <v>19882</v>
      </c>
      <c r="C11" s="4">
        <v>943364</v>
      </c>
      <c r="D11" s="11">
        <v>0.28000000000000003</v>
      </c>
    </row>
    <row r="12" spans="1:4" ht="18.75" x14ac:dyDescent="0.2">
      <c r="A12" s="2"/>
      <c r="B12" s="2"/>
      <c r="C12" s="2"/>
      <c r="D12" s="2" t="s">
        <v>35</v>
      </c>
    </row>
    <row r="13" spans="1:4" ht="18.75" x14ac:dyDescent="0.2">
      <c r="A13" s="2"/>
      <c r="B13" s="2"/>
      <c r="C13" s="2"/>
      <c r="D13" s="2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594D1-2381-4130-A190-C6E2EB9F21D5}">
  <dimension ref="A1:F10"/>
  <sheetViews>
    <sheetView workbookViewId="0"/>
  </sheetViews>
  <sheetFormatPr defaultRowHeight="14.25" x14ac:dyDescent="0.2"/>
  <cols>
    <col min="1" max="1" width="15.875" customWidth="1"/>
    <col min="2" max="2" width="19" customWidth="1"/>
    <col min="3" max="3" width="25.75" customWidth="1"/>
    <col min="4" max="4" width="19.25" customWidth="1"/>
    <col min="5" max="5" width="22.25" customWidth="1"/>
  </cols>
  <sheetData>
    <row r="1" spans="1:6" ht="18.75" x14ac:dyDescent="0.2">
      <c r="A1" s="2" t="s">
        <v>3107</v>
      </c>
      <c r="B1" s="2"/>
      <c r="C1" s="2"/>
      <c r="D1" s="2"/>
      <c r="E1" s="2"/>
      <c r="F1" s="2"/>
    </row>
    <row r="2" spans="1:6" ht="18.75" x14ac:dyDescent="0.2">
      <c r="A2" s="3" t="s">
        <v>36</v>
      </c>
      <c r="B2" s="3" t="s">
        <v>44</v>
      </c>
      <c r="C2" s="3" t="s">
        <v>47</v>
      </c>
      <c r="D2" s="3" t="s">
        <v>46</v>
      </c>
      <c r="E2" s="3" t="s">
        <v>45</v>
      </c>
      <c r="F2" s="3"/>
    </row>
    <row r="3" spans="1:6" ht="18.75" x14ac:dyDescent="0.2">
      <c r="A3" s="3" t="s">
        <v>37</v>
      </c>
      <c r="B3" s="4">
        <v>26057</v>
      </c>
      <c r="C3" s="11">
        <v>10095.487392999999</v>
      </c>
      <c r="D3" s="11">
        <v>8.3617069999999991</v>
      </c>
      <c r="E3" s="11">
        <v>217.39025799999999</v>
      </c>
      <c r="F3" s="2"/>
    </row>
    <row r="4" spans="1:6" ht="18.75" x14ac:dyDescent="0.2">
      <c r="A4" s="3" t="s">
        <v>38</v>
      </c>
      <c r="B4" s="4">
        <v>30400</v>
      </c>
      <c r="C4" s="11">
        <v>6417.5236839999998</v>
      </c>
      <c r="D4" s="11">
        <v>7.2851970000000001</v>
      </c>
      <c r="E4" s="11">
        <v>219.44474600000001</v>
      </c>
      <c r="F4" s="2"/>
    </row>
    <row r="5" spans="1:6" ht="18.75" x14ac:dyDescent="0.2">
      <c r="A5" s="3" t="s">
        <v>42</v>
      </c>
      <c r="B5" s="4">
        <v>34610</v>
      </c>
      <c r="C5" s="11">
        <v>4553.2807279999997</v>
      </c>
      <c r="D5" s="11">
        <v>2.2192419999999999</v>
      </c>
      <c r="E5" s="11">
        <v>328.91490399999998</v>
      </c>
      <c r="F5" s="2"/>
    </row>
    <row r="6" spans="1:6" ht="18.75" x14ac:dyDescent="0.2">
      <c r="A6" s="3" t="s">
        <v>40</v>
      </c>
      <c r="B6" s="4">
        <v>31468</v>
      </c>
      <c r="C6" s="11">
        <v>6443.9155010000004</v>
      </c>
      <c r="D6" s="11">
        <v>5.6529489999999996</v>
      </c>
      <c r="E6" s="11">
        <v>281.86732499999999</v>
      </c>
      <c r="F6" s="2"/>
    </row>
    <row r="7" spans="1:6" ht="18.75" x14ac:dyDescent="0.2">
      <c r="A7" s="3" t="s">
        <v>39</v>
      </c>
      <c r="B7" s="4">
        <v>20943</v>
      </c>
      <c r="C7" s="11">
        <v>4163.7267339999999</v>
      </c>
      <c r="D7" s="11">
        <v>6.0375300000000003</v>
      </c>
      <c r="E7" s="11">
        <v>241.69324700000001</v>
      </c>
      <c r="F7" s="2"/>
    </row>
    <row r="8" spans="1:6" ht="18.75" x14ac:dyDescent="0.2">
      <c r="A8" s="3" t="s">
        <v>41</v>
      </c>
      <c r="B8" s="4">
        <v>40297</v>
      </c>
      <c r="C8" s="11">
        <v>11188.311138999999</v>
      </c>
      <c r="D8" s="11">
        <v>7.3422090000000004</v>
      </c>
      <c r="E8" s="11">
        <v>338.73205000000002</v>
      </c>
      <c r="F8" s="2"/>
    </row>
    <row r="9" spans="1:6" ht="18.75" x14ac:dyDescent="0.2">
      <c r="A9" s="3" t="s">
        <v>43</v>
      </c>
      <c r="B9" s="4">
        <v>17167</v>
      </c>
      <c r="C9" s="11">
        <v>7359.1805199999999</v>
      </c>
      <c r="D9" s="11">
        <v>7.3294689999999996</v>
      </c>
      <c r="E9" s="11">
        <v>235.653256</v>
      </c>
      <c r="F9" s="2"/>
    </row>
    <row r="10" spans="1:6" ht="18.75" x14ac:dyDescent="0.2">
      <c r="A10" s="2"/>
      <c r="B10" s="2"/>
      <c r="C10" s="2"/>
      <c r="D10" s="2"/>
      <c r="E10" s="2"/>
      <c r="F10" s="2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9567C-17F9-4D95-B5BD-5BCD2EAA43DF}">
  <dimension ref="A1:D12"/>
  <sheetViews>
    <sheetView workbookViewId="0"/>
  </sheetViews>
  <sheetFormatPr defaultRowHeight="14.25" x14ac:dyDescent="0.2"/>
  <cols>
    <col min="3" max="3" width="12.5" bestFit="1" customWidth="1"/>
    <col min="4" max="4" width="9.125" bestFit="1" customWidth="1"/>
  </cols>
  <sheetData>
    <row r="1" spans="1:4" ht="18.75" x14ac:dyDescent="0.2">
      <c r="A1" s="2" t="s">
        <v>3108</v>
      </c>
      <c r="B1" s="2"/>
      <c r="C1" s="2"/>
      <c r="D1" s="2"/>
    </row>
    <row r="2" spans="1:4" ht="18.75" x14ac:dyDescent="0.2">
      <c r="A2" s="3" t="s">
        <v>48</v>
      </c>
      <c r="B2" s="3"/>
      <c r="C2" s="3" t="s">
        <v>57</v>
      </c>
      <c r="D2" s="3" t="s">
        <v>58</v>
      </c>
    </row>
    <row r="3" spans="1:4" ht="18.75" x14ac:dyDescent="0.2">
      <c r="A3" s="3"/>
      <c r="B3" s="3" t="s">
        <v>49</v>
      </c>
      <c r="C3" s="4">
        <v>15707</v>
      </c>
      <c r="D3" s="11">
        <f>C3/17167</f>
        <v>0.91495310770664651</v>
      </c>
    </row>
    <row r="4" spans="1:4" ht="18.75" x14ac:dyDescent="0.2">
      <c r="A4" s="3"/>
      <c r="B4" s="3" t="s">
        <v>50</v>
      </c>
      <c r="C4" s="4">
        <v>15730</v>
      </c>
      <c r="D4" s="11">
        <f t="shared" ref="D4:D9" si="0">C4/17167</f>
        <v>0.9162928875167472</v>
      </c>
    </row>
    <row r="5" spans="1:4" ht="18.75" x14ac:dyDescent="0.2">
      <c r="A5" s="3"/>
      <c r="B5" s="3" t="s">
        <v>51</v>
      </c>
      <c r="C5" s="4">
        <v>14317</v>
      </c>
      <c r="D5" s="11">
        <f t="shared" si="0"/>
        <v>0.83398380613968659</v>
      </c>
    </row>
    <row r="6" spans="1:4" ht="18.75" x14ac:dyDescent="0.2">
      <c r="A6" s="3"/>
      <c r="B6" s="3" t="s">
        <v>59</v>
      </c>
      <c r="C6" s="4">
        <v>11107</v>
      </c>
      <c r="D6" s="11">
        <f t="shared" si="0"/>
        <v>0.64699714568649147</v>
      </c>
    </row>
    <row r="7" spans="1:4" ht="18.75" x14ac:dyDescent="0.2">
      <c r="A7" s="3"/>
      <c r="B7" s="3" t="s">
        <v>52</v>
      </c>
      <c r="C7" s="4">
        <v>7958</v>
      </c>
      <c r="D7" s="11">
        <f t="shared" si="0"/>
        <v>0.46356381429486804</v>
      </c>
    </row>
    <row r="8" spans="1:4" ht="18.75" x14ac:dyDescent="0.2">
      <c r="A8" s="3"/>
      <c r="B8" s="3" t="s">
        <v>53</v>
      </c>
      <c r="C8" s="4">
        <v>8354</v>
      </c>
      <c r="D8" s="11">
        <f t="shared" si="0"/>
        <v>0.48663132754703792</v>
      </c>
    </row>
    <row r="9" spans="1:4" ht="18.75" x14ac:dyDescent="0.2">
      <c r="A9" s="3" t="s">
        <v>54</v>
      </c>
      <c r="B9" s="3" t="s">
        <v>55</v>
      </c>
      <c r="C9" s="4">
        <v>16195</v>
      </c>
      <c r="D9" s="11">
        <f t="shared" si="0"/>
        <v>0.94337974019921944</v>
      </c>
    </row>
    <row r="10" spans="1:4" ht="18.75" x14ac:dyDescent="0.2">
      <c r="A10" s="3"/>
      <c r="B10" s="3" t="s">
        <v>56</v>
      </c>
      <c r="C10" s="4">
        <v>17167</v>
      </c>
      <c r="D10" s="11"/>
    </row>
    <row r="11" spans="1:4" ht="18.75" x14ac:dyDescent="0.2">
      <c r="A11" s="2"/>
      <c r="B11" s="2"/>
      <c r="C11" s="2"/>
      <c r="D11" s="2"/>
    </row>
    <row r="12" spans="1:4" ht="18.75" x14ac:dyDescent="0.2">
      <c r="A12" s="2"/>
      <c r="B12" s="2"/>
      <c r="C12" s="2"/>
      <c r="D12" s="2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59A8C-2A61-46F1-86A5-F743AD954A52}">
  <dimension ref="A1:C7"/>
  <sheetViews>
    <sheetView workbookViewId="0"/>
  </sheetViews>
  <sheetFormatPr defaultRowHeight="14.25" x14ac:dyDescent="0.2"/>
  <cols>
    <col min="2" max="2" width="10.25" customWidth="1"/>
    <col min="3" max="3" width="14.75" customWidth="1"/>
  </cols>
  <sheetData>
    <row r="1" spans="1:3" ht="18.75" x14ac:dyDescent="0.2">
      <c r="A1" s="3" t="s">
        <v>3109</v>
      </c>
      <c r="B1" s="2"/>
      <c r="C1" s="2"/>
    </row>
    <row r="2" spans="1:3" ht="18.75" x14ac:dyDescent="0.2">
      <c r="A2" s="3" t="s">
        <v>48</v>
      </c>
      <c r="B2" s="3" t="s">
        <v>57</v>
      </c>
      <c r="C2" s="3" t="s">
        <v>60</v>
      </c>
    </row>
    <row r="3" spans="1:3" ht="18.75" x14ac:dyDescent="0.2">
      <c r="A3" s="3" t="s">
        <v>61</v>
      </c>
      <c r="B3" s="4">
        <v>91</v>
      </c>
      <c r="C3" s="4">
        <v>8504</v>
      </c>
    </row>
    <row r="4" spans="1:3" ht="18.75" x14ac:dyDescent="0.2">
      <c r="A4" s="3" t="s">
        <v>62</v>
      </c>
      <c r="B4" s="4">
        <v>660</v>
      </c>
      <c r="C4" s="4">
        <v>159355</v>
      </c>
    </row>
    <row r="5" spans="1:3" ht="18.75" x14ac:dyDescent="0.2">
      <c r="A5" s="3" t="s">
        <v>63</v>
      </c>
      <c r="B5" s="4">
        <v>188</v>
      </c>
      <c r="C5" s="4">
        <v>27248</v>
      </c>
    </row>
    <row r="6" spans="1:3" ht="18.75" x14ac:dyDescent="0.2">
      <c r="A6" s="3" t="s">
        <v>64</v>
      </c>
      <c r="B6" s="4">
        <v>2572</v>
      </c>
      <c r="C6" s="4">
        <v>198734</v>
      </c>
    </row>
    <row r="7" spans="1:3" x14ac:dyDescent="0.2">
      <c r="A7" s="10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458A-9CEC-4CA9-B8B6-CFDBF49A5A73}">
  <dimension ref="A1:C31"/>
  <sheetViews>
    <sheetView zoomScale="115" zoomScaleNormal="115" workbookViewId="0"/>
  </sheetViews>
  <sheetFormatPr defaultRowHeight="14.25" x14ac:dyDescent="0.2"/>
  <cols>
    <col min="1" max="1" width="23.75" customWidth="1"/>
    <col min="2" max="2" width="21" customWidth="1"/>
  </cols>
  <sheetData>
    <row r="1" spans="1:3" ht="18.75" x14ac:dyDescent="0.2">
      <c r="A1" s="2" t="s">
        <v>3110</v>
      </c>
      <c r="B1" s="2"/>
      <c r="C1" s="2"/>
    </row>
    <row r="2" spans="1:3" ht="18.75" x14ac:dyDescent="0.2">
      <c r="A2" s="2" t="s">
        <v>108</v>
      </c>
      <c r="B2" s="2" t="s">
        <v>109</v>
      </c>
      <c r="C2" s="2" t="s">
        <v>2640</v>
      </c>
    </row>
    <row r="3" spans="1:3" ht="18.75" x14ac:dyDescent="0.2">
      <c r="A3" s="3" t="s">
        <v>65</v>
      </c>
      <c r="B3" s="2"/>
      <c r="C3" s="2"/>
    </row>
    <row r="4" spans="1:3" ht="18.75" x14ac:dyDescent="0.2">
      <c r="A4" s="12" t="s">
        <v>66</v>
      </c>
      <c r="B4" s="2" t="s">
        <v>67</v>
      </c>
      <c r="C4" s="2" t="s">
        <v>2643</v>
      </c>
    </row>
    <row r="5" spans="1:3" ht="18.75" x14ac:dyDescent="0.2">
      <c r="A5" s="12" t="s">
        <v>68</v>
      </c>
      <c r="B5" s="2" t="s">
        <v>69</v>
      </c>
      <c r="C5" s="2" t="s">
        <v>2644</v>
      </c>
    </row>
    <row r="6" spans="1:3" ht="18.75" x14ac:dyDescent="0.2">
      <c r="A6" s="3" t="s">
        <v>70</v>
      </c>
      <c r="B6" s="2"/>
      <c r="C6" s="2"/>
    </row>
    <row r="7" spans="1:3" ht="18.75" x14ac:dyDescent="0.2">
      <c r="A7" s="12" t="s">
        <v>71</v>
      </c>
      <c r="B7" s="2" t="s">
        <v>72</v>
      </c>
      <c r="C7" s="2" t="s">
        <v>2645</v>
      </c>
    </row>
    <row r="8" spans="1:3" ht="18.75" x14ac:dyDescent="0.2">
      <c r="A8" s="3" t="s">
        <v>73</v>
      </c>
      <c r="B8" s="2"/>
      <c r="C8" s="2"/>
    </row>
    <row r="9" spans="1:3" ht="18.75" x14ac:dyDescent="0.2">
      <c r="A9" s="12" t="s">
        <v>74</v>
      </c>
      <c r="B9" s="2" t="s">
        <v>75</v>
      </c>
      <c r="C9" s="2" t="s">
        <v>2646</v>
      </c>
    </row>
    <row r="10" spans="1:3" ht="18.75" x14ac:dyDescent="0.2">
      <c r="A10" s="12" t="s">
        <v>76</v>
      </c>
      <c r="B10" s="2" t="s">
        <v>77</v>
      </c>
      <c r="C10" s="2" t="s">
        <v>2647</v>
      </c>
    </row>
    <row r="11" spans="1:3" ht="18.75" x14ac:dyDescent="0.2">
      <c r="A11" s="12" t="s">
        <v>78</v>
      </c>
      <c r="B11" s="13" t="s">
        <v>79</v>
      </c>
      <c r="C11" s="2" t="s">
        <v>2648</v>
      </c>
    </row>
    <row r="12" spans="1:3" ht="18.75" x14ac:dyDescent="0.2">
      <c r="A12" s="3" t="s">
        <v>80</v>
      </c>
      <c r="B12" s="2"/>
      <c r="C12" s="2"/>
    </row>
    <row r="13" spans="1:3" ht="18.75" x14ac:dyDescent="0.2">
      <c r="A13" s="12" t="s">
        <v>81</v>
      </c>
      <c r="B13" s="2" t="s">
        <v>82</v>
      </c>
      <c r="C13" s="2" t="s">
        <v>2649</v>
      </c>
    </row>
    <row r="14" spans="1:3" ht="18.75" x14ac:dyDescent="0.2">
      <c r="A14" s="12" t="s">
        <v>83</v>
      </c>
      <c r="B14" s="2" t="s">
        <v>79</v>
      </c>
      <c r="C14" s="2" t="s">
        <v>2650</v>
      </c>
    </row>
    <row r="15" spans="1:3" ht="18.75" x14ac:dyDescent="0.2">
      <c r="A15" s="12" t="s">
        <v>2641</v>
      </c>
      <c r="B15" s="2" t="s">
        <v>2651</v>
      </c>
      <c r="C15" s="2"/>
    </row>
    <row r="16" spans="1:3" ht="18.75" x14ac:dyDescent="0.2">
      <c r="A16" s="12" t="s">
        <v>84</v>
      </c>
      <c r="B16" s="2" t="s">
        <v>82</v>
      </c>
      <c r="C16" s="2" t="s">
        <v>2652</v>
      </c>
    </row>
    <row r="17" spans="1:3" ht="18.75" x14ac:dyDescent="0.2">
      <c r="A17" s="3" t="s">
        <v>85</v>
      </c>
      <c r="B17" s="2"/>
      <c r="C17" s="2"/>
    </row>
    <row r="18" spans="1:3" ht="18.75" x14ac:dyDescent="0.2">
      <c r="A18" s="12" t="s">
        <v>86</v>
      </c>
      <c r="B18" s="2" t="s">
        <v>87</v>
      </c>
      <c r="C18" s="2" t="s">
        <v>2653</v>
      </c>
    </row>
    <row r="19" spans="1:3" ht="18.75" x14ac:dyDescent="0.2">
      <c r="A19" s="3" t="s">
        <v>88</v>
      </c>
      <c r="B19" s="2"/>
      <c r="C19" s="2"/>
    </row>
    <row r="20" spans="1:3" ht="18.75" x14ac:dyDescent="0.2">
      <c r="A20" s="12" t="s">
        <v>89</v>
      </c>
      <c r="B20" s="2" t="s">
        <v>90</v>
      </c>
      <c r="C20" s="2"/>
    </row>
    <row r="21" spans="1:3" ht="18.75" x14ac:dyDescent="0.2">
      <c r="A21" s="12" t="s">
        <v>91</v>
      </c>
      <c r="B21" s="2" t="s">
        <v>92</v>
      </c>
      <c r="C21" s="2" t="s">
        <v>2654</v>
      </c>
    </row>
    <row r="22" spans="1:3" ht="18.75" x14ac:dyDescent="0.2">
      <c r="A22" s="3" t="s">
        <v>93</v>
      </c>
      <c r="B22" s="2"/>
      <c r="C22" s="2"/>
    </row>
    <row r="23" spans="1:3" ht="18.75" x14ac:dyDescent="0.2">
      <c r="A23" s="12" t="s">
        <v>94</v>
      </c>
      <c r="B23" s="2" t="s">
        <v>95</v>
      </c>
      <c r="C23" s="2"/>
    </row>
    <row r="24" spans="1:3" ht="18.75" x14ac:dyDescent="0.2">
      <c r="A24" s="3" t="s">
        <v>96</v>
      </c>
      <c r="B24" s="2"/>
      <c r="C24" s="2"/>
    </row>
    <row r="25" spans="1:3" ht="18.75" x14ac:dyDescent="0.2">
      <c r="A25" s="12" t="s">
        <v>97</v>
      </c>
      <c r="B25" s="2" t="s">
        <v>98</v>
      </c>
      <c r="C25" s="2" t="s">
        <v>2655</v>
      </c>
    </row>
    <row r="26" spans="1:3" ht="18.75" x14ac:dyDescent="0.2">
      <c r="A26" s="3" t="s">
        <v>99</v>
      </c>
      <c r="B26" s="2"/>
      <c r="C26" s="2"/>
    </row>
    <row r="27" spans="1:3" ht="18.75" x14ac:dyDescent="0.2">
      <c r="A27" s="12" t="s">
        <v>100</v>
      </c>
      <c r="B27" s="2" t="s">
        <v>101</v>
      </c>
      <c r="C27" s="2" t="s">
        <v>2656</v>
      </c>
    </row>
    <row r="28" spans="1:3" ht="18.75" x14ac:dyDescent="0.2">
      <c r="A28" s="12" t="s">
        <v>102</v>
      </c>
      <c r="B28" s="2" t="s">
        <v>103</v>
      </c>
      <c r="C28" s="2" t="s">
        <v>2657</v>
      </c>
    </row>
    <row r="29" spans="1:3" ht="18.75" x14ac:dyDescent="0.2">
      <c r="A29" s="12" t="s">
        <v>104</v>
      </c>
      <c r="B29" s="2" t="s">
        <v>2642</v>
      </c>
      <c r="C29" s="2" t="s">
        <v>2642</v>
      </c>
    </row>
    <row r="30" spans="1:3" ht="18.75" x14ac:dyDescent="0.2">
      <c r="A30" s="3" t="s">
        <v>105</v>
      </c>
      <c r="B30" s="2"/>
      <c r="C30" s="2"/>
    </row>
    <row r="31" spans="1:3" ht="18.75" x14ac:dyDescent="0.2">
      <c r="A31" s="12" t="s">
        <v>106</v>
      </c>
      <c r="B31" s="2" t="s">
        <v>107</v>
      </c>
      <c r="C31" s="2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FBB29-5D65-41B6-8932-085E4B2204B4}">
  <dimension ref="A1:B16"/>
  <sheetViews>
    <sheetView workbookViewId="0"/>
  </sheetViews>
  <sheetFormatPr defaultRowHeight="14.25" x14ac:dyDescent="0.2"/>
  <cols>
    <col min="1" max="1" width="51.875" customWidth="1"/>
    <col min="2" max="2" width="9.875" bestFit="1" customWidth="1"/>
  </cols>
  <sheetData>
    <row r="1" spans="1:2" ht="18.75" x14ac:dyDescent="0.2">
      <c r="A1" s="2" t="s">
        <v>3121</v>
      </c>
      <c r="B1" s="2"/>
    </row>
    <row r="2" spans="1:2" ht="18.75" x14ac:dyDescent="0.2">
      <c r="A2" s="3" t="s">
        <v>123</v>
      </c>
      <c r="B2" s="3" t="s">
        <v>124</v>
      </c>
    </row>
    <row r="3" spans="1:2" ht="18.75" x14ac:dyDescent="0.2">
      <c r="A3" s="3" t="s">
        <v>110</v>
      </c>
      <c r="B3" s="2">
        <v>19</v>
      </c>
    </row>
    <row r="4" spans="1:2" ht="18.75" x14ac:dyDescent="0.2">
      <c r="A4" s="3" t="s">
        <v>111</v>
      </c>
      <c r="B4" s="9">
        <v>309743</v>
      </c>
    </row>
    <row r="5" spans="1:2" ht="18.75" x14ac:dyDescent="0.2">
      <c r="A5" s="3" t="s">
        <v>112</v>
      </c>
      <c r="B5" s="9">
        <v>276424</v>
      </c>
    </row>
    <row r="6" spans="1:2" ht="18.75" x14ac:dyDescent="0.2">
      <c r="A6" s="3" t="s">
        <v>113</v>
      </c>
      <c r="B6" s="9">
        <v>33319</v>
      </c>
    </row>
    <row r="7" spans="1:2" ht="18.75" x14ac:dyDescent="0.2">
      <c r="A7" s="3" t="s">
        <v>114</v>
      </c>
      <c r="B7" s="2">
        <v>89.2</v>
      </c>
    </row>
    <row r="8" spans="1:2" ht="18.75" x14ac:dyDescent="0.2">
      <c r="A8" s="3" t="s">
        <v>115</v>
      </c>
      <c r="B8" s="2">
        <v>10.8</v>
      </c>
    </row>
    <row r="9" spans="1:2" ht="18.75" x14ac:dyDescent="0.2">
      <c r="A9" s="3" t="s">
        <v>116</v>
      </c>
      <c r="B9" s="9">
        <v>22300</v>
      </c>
    </row>
    <row r="10" spans="1:2" ht="18.75" x14ac:dyDescent="0.2">
      <c r="A10" s="3" t="s">
        <v>117</v>
      </c>
      <c r="B10" s="9">
        <v>5913</v>
      </c>
    </row>
    <row r="11" spans="1:2" ht="18.75" x14ac:dyDescent="0.2">
      <c r="A11" s="3" t="s">
        <v>118</v>
      </c>
      <c r="B11" s="9">
        <v>30691</v>
      </c>
    </row>
    <row r="12" spans="1:2" ht="18.75" x14ac:dyDescent="0.2">
      <c r="A12" s="3" t="s">
        <v>119</v>
      </c>
      <c r="B12" s="2">
        <v>9.9</v>
      </c>
    </row>
    <row r="13" spans="1:2" ht="18.75" x14ac:dyDescent="0.2">
      <c r="A13" s="3" t="s">
        <v>120</v>
      </c>
      <c r="B13" s="2">
        <v>12.4</v>
      </c>
    </row>
    <row r="14" spans="1:2" ht="18.75" x14ac:dyDescent="0.2">
      <c r="A14" s="3" t="s">
        <v>121</v>
      </c>
      <c r="B14" s="2">
        <v>6</v>
      </c>
    </row>
    <row r="15" spans="1:2" ht="18.75" x14ac:dyDescent="0.2">
      <c r="A15" s="3" t="s">
        <v>122</v>
      </c>
      <c r="B15" s="9">
        <v>2432</v>
      </c>
    </row>
    <row r="16" spans="1:2" ht="18.75" x14ac:dyDescent="0.2">
      <c r="A16" s="3" t="s">
        <v>125</v>
      </c>
      <c r="B16" s="2">
        <v>298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EE215-1BD6-43CC-8A92-CC50DC895E82}">
  <dimension ref="A1:L21"/>
  <sheetViews>
    <sheetView workbookViewId="0"/>
  </sheetViews>
  <sheetFormatPr defaultRowHeight="18.75" x14ac:dyDescent="0.2"/>
  <cols>
    <col min="1" max="1" width="9" style="2"/>
    <col min="2" max="2" width="13.875" style="2" customWidth="1"/>
    <col min="3" max="3" width="12" style="2" customWidth="1"/>
    <col min="4" max="4" width="15.875" style="2" customWidth="1"/>
    <col min="5" max="5" width="9" style="2"/>
    <col min="6" max="6" width="11" style="2" customWidth="1"/>
    <col min="7" max="7" width="11.5" style="2" customWidth="1"/>
    <col min="8" max="16384" width="9" style="2"/>
  </cols>
  <sheetData>
    <row r="1" spans="1:12" x14ac:dyDescent="0.2">
      <c r="A1" s="2" t="s">
        <v>3111</v>
      </c>
    </row>
    <row r="2" spans="1:12" x14ac:dyDescent="0.2">
      <c r="A2" s="3" t="s">
        <v>144</v>
      </c>
      <c r="B2" s="3" t="s">
        <v>145</v>
      </c>
      <c r="C2" s="3" t="s">
        <v>146</v>
      </c>
      <c r="D2" s="3" t="s">
        <v>147</v>
      </c>
      <c r="E2" s="3" t="s">
        <v>148</v>
      </c>
      <c r="F2" s="3" t="s">
        <v>149</v>
      </c>
      <c r="G2" s="3" t="s">
        <v>150</v>
      </c>
      <c r="H2" s="3" t="s">
        <v>151</v>
      </c>
      <c r="I2" s="3" t="s">
        <v>152</v>
      </c>
      <c r="J2" s="3" t="s">
        <v>153</v>
      </c>
      <c r="K2" s="3" t="s">
        <v>154</v>
      </c>
      <c r="L2" s="3"/>
    </row>
    <row r="3" spans="1:12" x14ac:dyDescent="0.2">
      <c r="A3" s="3" t="s">
        <v>132</v>
      </c>
      <c r="B3" s="2">
        <v>1198</v>
      </c>
      <c r="C3" s="2">
        <v>298</v>
      </c>
      <c r="D3" s="2">
        <v>3824</v>
      </c>
      <c r="E3" s="2">
        <v>10722</v>
      </c>
      <c r="F3" s="2">
        <v>691</v>
      </c>
      <c r="G3" s="2">
        <v>0</v>
      </c>
      <c r="H3" s="2">
        <v>83</v>
      </c>
      <c r="I3" s="2">
        <v>0</v>
      </c>
      <c r="J3" s="2">
        <v>0</v>
      </c>
      <c r="K3" s="2">
        <v>0</v>
      </c>
      <c r="L3" s="2">
        <f>SUM(B3:K3)</f>
        <v>16816</v>
      </c>
    </row>
    <row r="4" spans="1:12" x14ac:dyDescent="0.2">
      <c r="A4" s="3" t="s">
        <v>136</v>
      </c>
      <c r="B4" s="2">
        <v>1440</v>
      </c>
      <c r="C4" s="2">
        <v>298</v>
      </c>
      <c r="D4" s="2">
        <v>3701</v>
      </c>
      <c r="E4" s="2">
        <v>7982</v>
      </c>
      <c r="F4" s="2">
        <v>1702</v>
      </c>
      <c r="G4" s="2">
        <v>146</v>
      </c>
      <c r="H4" s="2">
        <v>0</v>
      </c>
      <c r="I4" s="2">
        <v>0</v>
      </c>
      <c r="J4" s="2">
        <v>0</v>
      </c>
      <c r="K4" s="2">
        <v>0</v>
      </c>
      <c r="L4" s="2">
        <f>SUM(B4:K4)</f>
        <v>15269</v>
      </c>
    </row>
    <row r="5" spans="1:12" x14ac:dyDescent="0.2">
      <c r="A5" s="3" t="s">
        <v>127</v>
      </c>
      <c r="B5" s="2">
        <v>130</v>
      </c>
      <c r="C5" s="2">
        <v>298</v>
      </c>
      <c r="D5" s="2">
        <v>2838</v>
      </c>
      <c r="E5" s="2">
        <v>5518</v>
      </c>
      <c r="F5" s="2">
        <v>422</v>
      </c>
      <c r="G5" s="2">
        <v>0</v>
      </c>
      <c r="H5" s="2">
        <v>0</v>
      </c>
      <c r="I5" s="2">
        <v>226</v>
      </c>
      <c r="J5" s="2">
        <v>0</v>
      </c>
      <c r="K5" s="2">
        <v>0</v>
      </c>
      <c r="L5" s="2">
        <f t="shared" ref="L5:L21" si="0">SUM(B5:K5)</f>
        <v>9432</v>
      </c>
    </row>
    <row r="6" spans="1:12" x14ac:dyDescent="0.2">
      <c r="A6" s="3" t="s">
        <v>155</v>
      </c>
      <c r="B6" s="2">
        <v>1918</v>
      </c>
      <c r="C6" s="2">
        <v>298</v>
      </c>
      <c r="D6" s="2">
        <v>3243</v>
      </c>
      <c r="E6" s="2">
        <v>6964</v>
      </c>
      <c r="F6" s="2">
        <v>1117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f t="shared" si="0"/>
        <v>13540</v>
      </c>
    </row>
    <row r="7" spans="1:12" x14ac:dyDescent="0.2">
      <c r="A7" s="3" t="s">
        <v>130</v>
      </c>
      <c r="B7" s="2">
        <v>1739</v>
      </c>
      <c r="C7" s="2">
        <v>298</v>
      </c>
      <c r="D7" s="2">
        <v>3422</v>
      </c>
      <c r="E7" s="2">
        <v>7860</v>
      </c>
      <c r="F7" s="2">
        <v>1124</v>
      </c>
      <c r="G7" s="2">
        <v>0</v>
      </c>
      <c r="H7" s="2">
        <v>0</v>
      </c>
      <c r="I7" s="2">
        <v>0</v>
      </c>
      <c r="J7" s="2">
        <v>822</v>
      </c>
      <c r="K7" s="2">
        <v>0</v>
      </c>
      <c r="L7" s="2">
        <f t="shared" si="0"/>
        <v>15265</v>
      </c>
    </row>
    <row r="8" spans="1:12" x14ac:dyDescent="0.2">
      <c r="A8" s="3" t="s">
        <v>128</v>
      </c>
      <c r="B8" s="2">
        <v>4559</v>
      </c>
      <c r="C8" s="2">
        <v>298</v>
      </c>
      <c r="D8" s="2">
        <v>3862</v>
      </c>
      <c r="E8" s="2">
        <v>10409</v>
      </c>
      <c r="F8" s="2">
        <v>4473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f t="shared" si="0"/>
        <v>23601</v>
      </c>
    </row>
    <row r="9" spans="1:12" x14ac:dyDescent="0.2">
      <c r="A9" s="3" t="s">
        <v>131</v>
      </c>
      <c r="B9" s="2">
        <v>1160</v>
      </c>
      <c r="C9" s="2">
        <v>298</v>
      </c>
      <c r="D9" s="2">
        <v>3243</v>
      </c>
      <c r="E9" s="2">
        <v>7100</v>
      </c>
      <c r="F9" s="2">
        <v>2272</v>
      </c>
      <c r="G9" s="2">
        <v>0</v>
      </c>
      <c r="H9" s="2">
        <v>0</v>
      </c>
      <c r="I9" s="2">
        <v>0</v>
      </c>
      <c r="J9" s="2">
        <v>849</v>
      </c>
      <c r="K9" s="2">
        <v>0</v>
      </c>
      <c r="L9" s="2">
        <f t="shared" si="0"/>
        <v>14922</v>
      </c>
    </row>
    <row r="10" spans="1:12" x14ac:dyDescent="0.2">
      <c r="A10" s="3" t="s">
        <v>139</v>
      </c>
      <c r="B10" s="2">
        <v>1540</v>
      </c>
      <c r="C10" s="2">
        <v>298</v>
      </c>
      <c r="D10" s="2">
        <v>3430</v>
      </c>
      <c r="E10" s="2">
        <v>8607</v>
      </c>
      <c r="F10" s="2">
        <v>2904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f t="shared" si="0"/>
        <v>16779</v>
      </c>
    </row>
    <row r="11" spans="1:12" x14ac:dyDescent="0.2">
      <c r="A11" s="3" t="s">
        <v>143</v>
      </c>
      <c r="B11" s="2">
        <v>1252</v>
      </c>
      <c r="C11" s="2">
        <v>298</v>
      </c>
      <c r="D11" s="2">
        <v>4927</v>
      </c>
      <c r="E11" s="2">
        <v>10545</v>
      </c>
      <c r="F11" s="2">
        <v>550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f t="shared" si="0"/>
        <v>17572</v>
      </c>
    </row>
    <row r="12" spans="1:12" x14ac:dyDescent="0.2">
      <c r="A12" s="3" t="s">
        <v>137</v>
      </c>
      <c r="B12" s="2">
        <v>1255</v>
      </c>
      <c r="C12" s="2">
        <v>298</v>
      </c>
      <c r="D12" s="2">
        <v>3565</v>
      </c>
      <c r="E12" s="2">
        <v>6791</v>
      </c>
      <c r="F12" s="2">
        <v>1868</v>
      </c>
      <c r="G12" s="2">
        <v>178</v>
      </c>
      <c r="H12" s="2">
        <v>0</v>
      </c>
      <c r="I12" s="2">
        <v>0</v>
      </c>
      <c r="J12" s="2">
        <v>0</v>
      </c>
      <c r="K12" s="2">
        <v>0</v>
      </c>
      <c r="L12" s="2">
        <f t="shared" si="0"/>
        <v>13955</v>
      </c>
    </row>
    <row r="13" spans="1:12" x14ac:dyDescent="0.2">
      <c r="A13" s="3" t="s">
        <v>138</v>
      </c>
      <c r="B13" s="2">
        <v>2064</v>
      </c>
      <c r="C13" s="2">
        <v>298</v>
      </c>
      <c r="D13" s="2">
        <v>3910</v>
      </c>
      <c r="E13" s="2">
        <v>9431</v>
      </c>
      <c r="F13" s="2">
        <v>2239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f t="shared" si="0"/>
        <v>17942</v>
      </c>
    </row>
    <row r="14" spans="1:12" x14ac:dyDescent="0.2">
      <c r="A14" s="3" t="s">
        <v>134</v>
      </c>
      <c r="B14" s="2">
        <v>5779</v>
      </c>
      <c r="C14" s="2">
        <v>298</v>
      </c>
      <c r="D14" s="2">
        <v>3541</v>
      </c>
      <c r="E14" s="2">
        <v>12819</v>
      </c>
      <c r="F14" s="2">
        <v>5405</v>
      </c>
      <c r="G14" s="2">
        <v>0</v>
      </c>
      <c r="H14" s="2">
        <v>72</v>
      </c>
      <c r="I14" s="2">
        <v>0</v>
      </c>
      <c r="J14" s="2">
        <v>0</v>
      </c>
      <c r="K14" s="2">
        <v>0</v>
      </c>
      <c r="L14" s="2">
        <f t="shared" si="0"/>
        <v>27914</v>
      </c>
    </row>
    <row r="15" spans="1:12" x14ac:dyDescent="0.2">
      <c r="A15" s="3" t="s">
        <v>141</v>
      </c>
      <c r="B15" s="2">
        <v>771</v>
      </c>
      <c r="C15" s="2">
        <v>298</v>
      </c>
      <c r="D15" s="2">
        <v>3406</v>
      </c>
      <c r="E15" s="2">
        <v>9104</v>
      </c>
      <c r="F15" s="2">
        <v>1698</v>
      </c>
      <c r="G15" s="2">
        <v>0</v>
      </c>
      <c r="H15" s="2">
        <v>0</v>
      </c>
      <c r="I15" s="2">
        <v>0</v>
      </c>
      <c r="J15" s="2">
        <v>0</v>
      </c>
      <c r="K15" s="2">
        <v>1170</v>
      </c>
      <c r="L15" s="2">
        <f t="shared" si="0"/>
        <v>16447</v>
      </c>
    </row>
    <row r="16" spans="1:12" x14ac:dyDescent="0.2">
      <c r="A16" s="3" t="s">
        <v>126</v>
      </c>
      <c r="B16" s="2">
        <v>1367</v>
      </c>
      <c r="C16" s="2">
        <v>298</v>
      </c>
      <c r="D16" s="2">
        <v>3231</v>
      </c>
      <c r="E16" s="2">
        <v>6706</v>
      </c>
      <c r="F16" s="2">
        <v>698</v>
      </c>
      <c r="G16" s="2">
        <v>0</v>
      </c>
      <c r="H16" s="2">
        <v>0</v>
      </c>
      <c r="I16" s="2">
        <v>239</v>
      </c>
      <c r="J16" s="2">
        <v>0</v>
      </c>
      <c r="K16" s="2">
        <v>0</v>
      </c>
      <c r="L16" s="2">
        <f t="shared" si="0"/>
        <v>12539</v>
      </c>
    </row>
    <row r="17" spans="1:12" x14ac:dyDescent="0.2">
      <c r="A17" s="3" t="s">
        <v>133</v>
      </c>
      <c r="B17" s="2">
        <v>1447</v>
      </c>
      <c r="C17" s="2">
        <v>298</v>
      </c>
      <c r="D17" s="2">
        <v>3415</v>
      </c>
      <c r="E17" s="2">
        <v>9653</v>
      </c>
      <c r="F17" s="2">
        <v>3172</v>
      </c>
      <c r="G17" s="2">
        <v>0</v>
      </c>
      <c r="H17" s="2">
        <v>36</v>
      </c>
      <c r="I17" s="2">
        <v>0</v>
      </c>
      <c r="J17" s="2">
        <v>0</v>
      </c>
      <c r="K17" s="2">
        <v>0</v>
      </c>
      <c r="L17" s="2">
        <f t="shared" si="0"/>
        <v>18021</v>
      </c>
    </row>
    <row r="18" spans="1:12" x14ac:dyDescent="0.2">
      <c r="A18" s="3" t="s">
        <v>129</v>
      </c>
      <c r="B18" s="2">
        <v>716</v>
      </c>
      <c r="C18" s="2">
        <v>298</v>
      </c>
      <c r="D18" s="2">
        <v>3622</v>
      </c>
      <c r="E18" s="2">
        <v>9247</v>
      </c>
      <c r="F18" s="2">
        <v>1074</v>
      </c>
      <c r="G18" s="2">
        <v>0</v>
      </c>
      <c r="H18" s="2">
        <v>0</v>
      </c>
      <c r="I18" s="2">
        <v>0</v>
      </c>
      <c r="J18" s="2">
        <v>928</v>
      </c>
      <c r="K18" s="2">
        <v>0</v>
      </c>
      <c r="L18" s="2">
        <f t="shared" si="0"/>
        <v>15885</v>
      </c>
    </row>
    <row r="19" spans="1:12" x14ac:dyDescent="0.2">
      <c r="A19" s="3" t="s">
        <v>142</v>
      </c>
      <c r="B19" s="2">
        <v>1168</v>
      </c>
      <c r="C19" s="2">
        <v>298</v>
      </c>
      <c r="D19" s="2">
        <v>3670</v>
      </c>
      <c r="E19" s="2">
        <v>10105</v>
      </c>
      <c r="F19" s="2">
        <v>668</v>
      </c>
      <c r="G19" s="2">
        <v>0</v>
      </c>
      <c r="H19" s="2">
        <v>0</v>
      </c>
      <c r="I19" s="2">
        <v>0</v>
      </c>
      <c r="J19" s="2">
        <v>0</v>
      </c>
      <c r="K19" s="2">
        <v>1258</v>
      </c>
      <c r="L19" s="2">
        <f t="shared" si="0"/>
        <v>17167</v>
      </c>
    </row>
    <row r="20" spans="1:12" x14ac:dyDescent="0.2">
      <c r="A20" s="3" t="s">
        <v>140</v>
      </c>
      <c r="B20" s="2">
        <v>284</v>
      </c>
      <c r="C20" s="2">
        <v>298</v>
      </c>
      <c r="D20" s="2">
        <v>3253</v>
      </c>
      <c r="E20" s="2">
        <v>8565</v>
      </c>
      <c r="F20" s="2">
        <v>541</v>
      </c>
      <c r="G20" s="2">
        <v>0</v>
      </c>
      <c r="H20" s="2">
        <v>0</v>
      </c>
      <c r="I20" s="2">
        <v>0</v>
      </c>
      <c r="J20" s="2">
        <v>0</v>
      </c>
      <c r="K20" s="2">
        <v>1137</v>
      </c>
      <c r="L20" s="2">
        <f t="shared" si="0"/>
        <v>14078</v>
      </c>
    </row>
    <row r="21" spans="1:12" x14ac:dyDescent="0.2">
      <c r="A21" s="3" t="s">
        <v>135</v>
      </c>
      <c r="B21" s="2">
        <v>904</v>
      </c>
      <c r="C21" s="2">
        <v>298</v>
      </c>
      <c r="D21" s="2">
        <v>3496</v>
      </c>
      <c r="E21" s="2">
        <v>7200</v>
      </c>
      <c r="F21" s="2">
        <v>701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f t="shared" si="0"/>
        <v>12599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F6FD7-8789-4DC7-AAA1-D5279E8344D3}">
  <dimension ref="A1:G262"/>
  <sheetViews>
    <sheetView workbookViewId="0">
      <selection activeCell="A149" sqref="A149"/>
    </sheetView>
  </sheetViews>
  <sheetFormatPr defaultRowHeight="14.25" x14ac:dyDescent="0.2"/>
  <cols>
    <col min="1" max="1" width="13.75" customWidth="1"/>
    <col min="2" max="2" width="39" customWidth="1"/>
    <col min="3" max="4" width="9.125" bestFit="1" customWidth="1"/>
    <col min="5" max="6" width="10.5" bestFit="1" customWidth="1"/>
  </cols>
  <sheetData>
    <row r="1" spans="1:7" ht="18.75" x14ac:dyDescent="0.2">
      <c r="A1" s="2" t="s">
        <v>3112</v>
      </c>
      <c r="B1" s="2"/>
      <c r="C1" s="2"/>
      <c r="D1" s="2"/>
      <c r="E1" s="2"/>
      <c r="F1" s="2"/>
      <c r="G1" s="2"/>
    </row>
    <row r="2" spans="1:7" ht="18.75" x14ac:dyDescent="0.2">
      <c r="A2" s="3" t="s">
        <v>156</v>
      </c>
      <c r="B2" s="3" t="s">
        <v>157</v>
      </c>
      <c r="C2" s="3" t="s">
        <v>158</v>
      </c>
      <c r="D2" s="3" t="s">
        <v>159</v>
      </c>
      <c r="E2" s="3" t="s">
        <v>160</v>
      </c>
      <c r="F2" s="3" t="s">
        <v>161</v>
      </c>
      <c r="G2" s="3" t="s">
        <v>162</v>
      </c>
    </row>
    <row r="3" spans="1:7" ht="18.75" x14ac:dyDescent="0.2">
      <c r="A3" s="2" t="s">
        <v>3123</v>
      </c>
      <c r="B3" s="2" t="s">
        <v>164</v>
      </c>
      <c r="C3" s="2">
        <v>64</v>
      </c>
      <c r="D3" s="2">
        <v>584</v>
      </c>
      <c r="E3" s="14">
        <v>8.9947963377700805E-33</v>
      </c>
      <c r="F3" s="14">
        <v>9.55247371071182E-30</v>
      </c>
      <c r="G3" s="2" t="s">
        <v>165</v>
      </c>
    </row>
    <row r="4" spans="1:7" ht="18.75" x14ac:dyDescent="0.2">
      <c r="A4" s="2" t="s">
        <v>3122</v>
      </c>
      <c r="B4" s="2" t="s">
        <v>167</v>
      </c>
      <c r="C4" s="2">
        <v>32</v>
      </c>
      <c r="D4" s="2">
        <v>169</v>
      </c>
      <c r="E4" s="14">
        <v>3.0869057736748602E-23</v>
      </c>
      <c r="F4" s="14">
        <v>1.6391469658213501E-20</v>
      </c>
      <c r="G4" s="2" t="s">
        <v>168</v>
      </c>
    </row>
    <row r="5" spans="1:7" ht="18.75" x14ac:dyDescent="0.2">
      <c r="A5" s="2" t="s">
        <v>169</v>
      </c>
      <c r="B5" s="2" t="s">
        <v>170</v>
      </c>
      <c r="C5" s="2">
        <v>32</v>
      </c>
      <c r="D5" s="2">
        <v>179</v>
      </c>
      <c r="E5" s="14">
        <v>2.0051816311815899E-22</v>
      </c>
      <c r="F5" s="14">
        <v>7.0983429743828297E-20</v>
      </c>
      <c r="G5" s="2" t="s">
        <v>168</v>
      </c>
    </row>
    <row r="6" spans="1:7" ht="18.75" x14ac:dyDescent="0.2">
      <c r="A6" s="2" t="s">
        <v>171</v>
      </c>
      <c r="B6" s="2" t="s">
        <v>172</v>
      </c>
      <c r="C6" s="2">
        <v>16</v>
      </c>
      <c r="D6" s="2">
        <v>26</v>
      </c>
      <c r="E6" s="14">
        <v>9.7177270029149396E-22</v>
      </c>
      <c r="F6" s="14">
        <v>2.5800565192739201E-19</v>
      </c>
      <c r="G6" s="2" t="s">
        <v>173</v>
      </c>
    </row>
    <row r="7" spans="1:7" ht="18.75" x14ac:dyDescent="0.2">
      <c r="A7" s="2" t="s">
        <v>174</v>
      </c>
      <c r="B7" s="2" t="s">
        <v>175</v>
      </c>
      <c r="C7" s="2">
        <v>43</v>
      </c>
      <c r="D7" s="2">
        <v>397</v>
      </c>
      <c r="E7" s="14">
        <v>3.7828415939858403E-21</v>
      </c>
      <c r="F7" s="14">
        <v>8.0347555456259201E-19</v>
      </c>
      <c r="G7" s="2" t="s">
        <v>176</v>
      </c>
    </row>
    <row r="8" spans="1:7" ht="18.75" x14ac:dyDescent="0.2">
      <c r="A8" s="2" t="s">
        <v>177</v>
      </c>
      <c r="B8" s="2" t="s">
        <v>178</v>
      </c>
      <c r="C8" s="2">
        <v>64</v>
      </c>
      <c r="D8" s="2">
        <v>939</v>
      </c>
      <c r="E8" s="14">
        <v>6.3958210334073001E-21</v>
      </c>
      <c r="F8" s="14">
        <v>8.8942168859901109E-19</v>
      </c>
      <c r="G8" s="2" t="s">
        <v>165</v>
      </c>
    </row>
    <row r="9" spans="1:7" ht="18.75" x14ac:dyDescent="0.2">
      <c r="A9" s="2" t="s">
        <v>179</v>
      </c>
      <c r="B9" s="2" t="s">
        <v>180</v>
      </c>
      <c r="C9" s="2">
        <v>22</v>
      </c>
      <c r="D9" s="2">
        <v>73</v>
      </c>
      <c r="E9" s="14">
        <v>6.5081882492327403E-21</v>
      </c>
      <c r="F9" s="14">
        <v>8.8942168859901109E-19</v>
      </c>
      <c r="G9" s="2" t="s">
        <v>181</v>
      </c>
    </row>
    <row r="10" spans="1:7" ht="18.75" x14ac:dyDescent="0.2">
      <c r="A10" s="2" t="s">
        <v>182</v>
      </c>
      <c r="B10" s="2" t="s">
        <v>183</v>
      </c>
      <c r="C10" s="2">
        <v>17</v>
      </c>
      <c r="D10" s="2">
        <v>34</v>
      </c>
      <c r="E10" s="14">
        <v>6.6999750553597799E-21</v>
      </c>
      <c r="F10" s="14">
        <v>8.8942168859901109E-19</v>
      </c>
      <c r="G10" s="2" t="s">
        <v>184</v>
      </c>
    </row>
    <row r="11" spans="1:7" ht="18.75" x14ac:dyDescent="0.2">
      <c r="A11" s="2" t="s">
        <v>185</v>
      </c>
      <c r="B11" s="2" t="s">
        <v>186</v>
      </c>
      <c r="C11" s="2">
        <v>22</v>
      </c>
      <c r="D11" s="2">
        <v>75</v>
      </c>
      <c r="E11" s="14">
        <v>1.26841775480778E-20</v>
      </c>
      <c r="F11" s="14">
        <v>1.4967329506731801E-18</v>
      </c>
      <c r="G11" s="2" t="s">
        <v>187</v>
      </c>
    </row>
    <row r="12" spans="1:7" ht="18.75" x14ac:dyDescent="0.2">
      <c r="A12" s="2" t="s">
        <v>188</v>
      </c>
      <c r="B12" s="2" t="s">
        <v>189</v>
      </c>
      <c r="C12" s="2">
        <v>17</v>
      </c>
      <c r="D12" s="2">
        <v>36</v>
      </c>
      <c r="E12" s="14">
        <v>2.38737928306885E-20</v>
      </c>
      <c r="F12" s="14">
        <v>2.53539679861912E-18</v>
      </c>
      <c r="G12" s="2" t="s">
        <v>184</v>
      </c>
    </row>
    <row r="13" spans="1:7" ht="18.75" x14ac:dyDescent="0.2">
      <c r="A13" s="2" t="s">
        <v>190</v>
      </c>
      <c r="B13" s="2" t="s">
        <v>191</v>
      </c>
      <c r="C13" s="2">
        <v>17</v>
      </c>
      <c r="D13" s="2">
        <v>37</v>
      </c>
      <c r="E13" s="14">
        <v>4.3435451377767E-20</v>
      </c>
      <c r="F13" s="14">
        <v>3.84403744693238E-18</v>
      </c>
      <c r="G13" s="2" t="s">
        <v>184</v>
      </c>
    </row>
    <row r="14" spans="1:7" ht="18.75" x14ac:dyDescent="0.2">
      <c r="A14" s="2" t="s">
        <v>192</v>
      </c>
      <c r="B14" s="2" t="s">
        <v>193</v>
      </c>
      <c r="C14" s="2">
        <v>17</v>
      </c>
      <c r="D14" s="2">
        <v>37</v>
      </c>
      <c r="E14" s="14">
        <v>4.3435451377767E-20</v>
      </c>
      <c r="F14" s="14">
        <v>3.84403744693238E-18</v>
      </c>
      <c r="G14" s="2" t="s">
        <v>184</v>
      </c>
    </row>
    <row r="15" spans="1:7" ht="18.75" x14ac:dyDescent="0.2">
      <c r="A15" s="2" t="s">
        <v>194</v>
      </c>
      <c r="B15" s="2" t="s">
        <v>195</v>
      </c>
      <c r="C15" s="2">
        <v>22</v>
      </c>
      <c r="D15" s="2">
        <v>90</v>
      </c>
      <c r="E15" s="14">
        <v>1.02420560909517E-18</v>
      </c>
      <c r="F15" s="14">
        <v>8.3669719758390197E-17</v>
      </c>
      <c r="G15" s="2" t="s">
        <v>187</v>
      </c>
    </row>
    <row r="16" spans="1:7" ht="18.75" x14ac:dyDescent="0.2">
      <c r="A16" s="2" t="s">
        <v>3124</v>
      </c>
      <c r="B16" s="2" t="s">
        <v>197</v>
      </c>
      <c r="C16" s="2">
        <v>43</v>
      </c>
      <c r="D16" s="2">
        <v>470</v>
      </c>
      <c r="E16" s="14">
        <v>2.674903090609E-18</v>
      </c>
      <c r="F16" s="14">
        <v>2.0291050587334001E-16</v>
      </c>
      <c r="G16" s="2" t="s">
        <v>176</v>
      </c>
    </row>
    <row r="17" spans="1:7" ht="18.75" x14ac:dyDescent="0.2">
      <c r="A17" s="2" t="s">
        <v>198</v>
      </c>
      <c r="B17" s="2" t="s">
        <v>199</v>
      </c>
      <c r="C17" s="2">
        <v>12</v>
      </c>
      <c r="D17" s="2">
        <v>17</v>
      </c>
      <c r="E17" s="14">
        <v>1.1892112884819501E-17</v>
      </c>
      <c r="F17" s="14">
        <v>7.8933899272989498E-16</v>
      </c>
      <c r="G17" s="2" t="s">
        <v>200</v>
      </c>
    </row>
    <row r="18" spans="1:7" ht="18.75" x14ac:dyDescent="0.2">
      <c r="A18" s="2" t="s">
        <v>201</v>
      </c>
      <c r="B18" s="2" t="s">
        <v>2670</v>
      </c>
      <c r="C18" s="2">
        <v>12</v>
      </c>
      <c r="D18" s="2">
        <v>17</v>
      </c>
      <c r="E18" s="14">
        <v>1.1892112884819501E-17</v>
      </c>
      <c r="F18" s="14">
        <v>7.8933899272989498E-16</v>
      </c>
      <c r="G18" s="2" t="s">
        <v>200</v>
      </c>
    </row>
    <row r="19" spans="1:7" ht="18.75" x14ac:dyDescent="0.2">
      <c r="A19" s="2" t="s">
        <v>202</v>
      </c>
      <c r="B19" s="2" t="s">
        <v>203</v>
      </c>
      <c r="C19" s="2">
        <v>17</v>
      </c>
      <c r="D19" s="2">
        <v>56</v>
      </c>
      <c r="E19" s="14">
        <v>1.9484964372890901E-16</v>
      </c>
      <c r="F19" s="14">
        <v>1.2172371861182401E-14</v>
      </c>
      <c r="G19" s="2" t="s">
        <v>184</v>
      </c>
    </row>
    <row r="20" spans="1:7" ht="18.75" x14ac:dyDescent="0.2">
      <c r="A20" s="2" t="s">
        <v>204</v>
      </c>
      <c r="B20" s="2" t="s">
        <v>205</v>
      </c>
      <c r="C20" s="2">
        <v>32</v>
      </c>
      <c r="D20" s="2">
        <v>287</v>
      </c>
      <c r="E20" s="14">
        <v>4.2767522076675402E-16</v>
      </c>
      <c r="F20" s="14">
        <v>2.5232838025238501E-14</v>
      </c>
      <c r="G20" s="2" t="s">
        <v>168</v>
      </c>
    </row>
    <row r="21" spans="1:7" ht="18.75" x14ac:dyDescent="0.2">
      <c r="A21" s="2" t="s">
        <v>206</v>
      </c>
      <c r="B21" s="2" t="s">
        <v>207</v>
      </c>
      <c r="C21" s="2">
        <v>12</v>
      </c>
      <c r="D21" s="2">
        <v>21</v>
      </c>
      <c r="E21" s="14">
        <v>5.2802056324556097E-16</v>
      </c>
      <c r="F21" s="14">
        <v>2.95135704298308E-14</v>
      </c>
      <c r="G21" s="2" t="s">
        <v>200</v>
      </c>
    </row>
    <row r="22" spans="1:7" ht="18.75" x14ac:dyDescent="0.2">
      <c r="A22" s="2" t="s">
        <v>208</v>
      </c>
      <c r="B22" s="2" t="s">
        <v>209</v>
      </c>
      <c r="C22" s="2">
        <v>22</v>
      </c>
      <c r="D22" s="2">
        <v>122</v>
      </c>
      <c r="E22" s="14">
        <v>1.0701136120932699E-15</v>
      </c>
      <c r="F22" s="14">
        <v>5.6823032802152802E-14</v>
      </c>
      <c r="G22" s="2" t="s">
        <v>210</v>
      </c>
    </row>
    <row r="23" spans="1:7" ht="18.75" x14ac:dyDescent="0.2">
      <c r="A23" s="2" t="s">
        <v>211</v>
      </c>
      <c r="B23" s="2" t="s">
        <v>212</v>
      </c>
      <c r="C23" s="2">
        <v>12</v>
      </c>
      <c r="D23" s="2">
        <v>22</v>
      </c>
      <c r="E23" s="14">
        <v>1.14221492339042E-15</v>
      </c>
      <c r="F23" s="14">
        <v>5.7763440411458196E-14</v>
      </c>
      <c r="G23" s="2" t="s">
        <v>200</v>
      </c>
    </row>
    <row r="24" spans="1:7" ht="18.75" x14ac:dyDescent="0.2">
      <c r="A24" s="2" t="s">
        <v>213</v>
      </c>
      <c r="B24" s="2" t="s">
        <v>214</v>
      </c>
      <c r="C24" s="2">
        <v>12</v>
      </c>
      <c r="D24" s="2">
        <v>24</v>
      </c>
      <c r="E24" s="14">
        <v>4.6180787135389102E-15</v>
      </c>
      <c r="F24" s="14">
        <v>2.2292725426265099E-13</v>
      </c>
      <c r="G24" s="2" t="s">
        <v>200</v>
      </c>
    </row>
    <row r="25" spans="1:7" ht="18.75" x14ac:dyDescent="0.2">
      <c r="A25" s="2" t="s">
        <v>215</v>
      </c>
      <c r="B25" s="2" t="s">
        <v>216</v>
      </c>
      <c r="C25" s="2">
        <v>12</v>
      </c>
      <c r="D25" s="2">
        <v>25</v>
      </c>
      <c r="E25" s="14">
        <v>8.7323680601474199E-15</v>
      </c>
      <c r="F25" s="14">
        <v>3.8640728666152302E-13</v>
      </c>
      <c r="G25" s="2" t="s">
        <v>217</v>
      </c>
    </row>
    <row r="26" spans="1:7" ht="18.75" x14ac:dyDescent="0.2">
      <c r="A26" s="2" t="s">
        <v>218</v>
      </c>
      <c r="B26" s="2" t="s">
        <v>219</v>
      </c>
      <c r="C26" s="2">
        <v>12</v>
      </c>
      <c r="D26" s="2">
        <v>25</v>
      </c>
      <c r="E26" s="14">
        <v>8.7323680601474199E-15</v>
      </c>
      <c r="F26" s="14">
        <v>3.8640728666152302E-13</v>
      </c>
      <c r="G26" s="2" t="s">
        <v>220</v>
      </c>
    </row>
    <row r="27" spans="1:7" ht="18.75" x14ac:dyDescent="0.2">
      <c r="A27" s="2" t="s">
        <v>3125</v>
      </c>
      <c r="B27" s="2" t="s">
        <v>222</v>
      </c>
      <c r="C27" s="2">
        <v>32</v>
      </c>
      <c r="D27" s="2">
        <v>321</v>
      </c>
      <c r="E27" s="14">
        <v>1.09630994666873E-14</v>
      </c>
      <c r="F27" s="14">
        <v>4.6571246534487703E-13</v>
      </c>
      <c r="G27" s="2" t="s">
        <v>168</v>
      </c>
    </row>
    <row r="28" spans="1:7" ht="18.75" x14ac:dyDescent="0.2">
      <c r="A28" s="2" t="s">
        <v>223</v>
      </c>
      <c r="B28" s="2" t="s">
        <v>224</v>
      </c>
      <c r="C28" s="2">
        <v>11</v>
      </c>
      <c r="D28" s="2">
        <v>20</v>
      </c>
      <c r="E28" s="14">
        <v>1.65419465743284E-14</v>
      </c>
      <c r="F28" s="14">
        <v>6.7567489468987497E-13</v>
      </c>
      <c r="G28" s="2" t="s">
        <v>225</v>
      </c>
    </row>
    <row r="29" spans="1:7" ht="18.75" x14ac:dyDescent="0.2">
      <c r="A29" s="2" t="s">
        <v>226</v>
      </c>
      <c r="B29" s="2" t="s">
        <v>227</v>
      </c>
      <c r="C29" s="2">
        <v>11</v>
      </c>
      <c r="D29" s="2">
        <v>21</v>
      </c>
      <c r="E29" s="14">
        <v>3.41572651865195E-14</v>
      </c>
      <c r="F29" s="14">
        <v>1.34351909733643E-12</v>
      </c>
      <c r="G29" s="2" t="s">
        <v>225</v>
      </c>
    </row>
    <row r="30" spans="1:7" ht="18.75" x14ac:dyDescent="0.2">
      <c r="A30" s="2" t="s">
        <v>228</v>
      </c>
      <c r="B30" s="2" t="s">
        <v>2671</v>
      </c>
      <c r="C30" s="2">
        <v>12</v>
      </c>
      <c r="D30" s="2">
        <v>28</v>
      </c>
      <c r="E30" s="14">
        <v>4.8563449576519903E-14</v>
      </c>
      <c r="F30" s="14">
        <v>1.8419422660808598E-12</v>
      </c>
      <c r="G30" s="2" t="s">
        <v>220</v>
      </c>
    </row>
    <row r="31" spans="1:7" ht="18.75" x14ac:dyDescent="0.2">
      <c r="A31" s="2" t="s">
        <v>229</v>
      </c>
      <c r="B31" s="2" t="s">
        <v>230</v>
      </c>
      <c r="C31" s="2">
        <v>11</v>
      </c>
      <c r="D31" s="2">
        <v>22</v>
      </c>
      <c r="E31" s="14">
        <v>6.7172315449648203E-14</v>
      </c>
      <c r="F31" s="14">
        <v>2.4598965175009099E-12</v>
      </c>
      <c r="G31" s="2" t="s">
        <v>225</v>
      </c>
    </row>
    <row r="32" spans="1:7" ht="18.75" x14ac:dyDescent="0.2">
      <c r="A32" s="2" t="s">
        <v>231</v>
      </c>
      <c r="B32" s="2" t="s">
        <v>232</v>
      </c>
      <c r="C32" s="2">
        <v>12</v>
      </c>
      <c r="D32" s="2">
        <v>29</v>
      </c>
      <c r="E32" s="14">
        <v>8.1457732944154894E-14</v>
      </c>
      <c r="F32" s="14">
        <v>2.8836037462230801E-12</v>
      </c>
      <c r="G32" s="2" t="s">
        <v>200</v>
      </c>
    </row>
    <row r="33" spans="1:7" ht="18.75" x14ac:dyDescent="0.2">
      <c r="A33" s="2" t="s">
        <v>233</v>
      </c>
      <c r="B33" s="2" t="s">
        <v>234</v>
      </c>
      <c r="C33" s="2">
        <v>14</v>
      </c>
      <c r="D33" s="2">
        <v>48</v>
      </c>
      <c r="E33" s="14">
        <v>1.8552062745383801E-13</v>
      </c>
      <c r="F33" s="14">
        <v>6.3555776243863201E-12</v>
      </c>
      <c r="G33" s="2" t="s">
        <v>235</v>
      </c>
    </row>
    <row r="34" spans="1:7" ht="18.75" x14ac:dyDescent="0.2">
      <c r="A34" s="2" t="s">
        <v>236</v>
      </c>
      <c r="B34" s="2" t="s">
        <v>237</v>
      </c>
      <c r="C34" s="2">
        <v>22</v>
      </c>
      <c r="D34" s="2">
        <v>157</v>
      </c>
      <c r="E34" s="14">
        <v>2.4788330954008599E-13</v>
      </c>
      <c r="F34" s="14">
        <v>8.2266273353616094E-12</v>
      </c>
      <c r="G34" s="2" t="s">
        <v>187</v>
      </c>
    </row>
    <row r="35" spans="1:7" ht="18.75" x14ac:dyDescent="0.2">
      <c r="A35" s="2" t="s">
        <v>238</v>
      </c>
      <c r="B35" s="2" t="s">
        <v>239</v>
      </c>
      <c r="C35" s="2">
        <v>11</v>
      </c>
      <c r="D35" s="2">
        <v>25</v>
      </c>
      <c r="E35" s="14">
        <v>4.0350487202471998E-13</v>
      </c>
      <c r="F35" s="14">
        <v>1.2603593355595699E-11</v>
      </c>
      <c r="G35" s="2" t="s">
        <v>225</v>
      </c>
    </row>
    <row r="36" spans="1:7" ht="18.75" x14ac:dyDescent="0.2">
      <c r="A36" s="2" t="s">
        <v>240</v>
      </c>
      <c r="B36" s="2" t="s">
        <v>241</v>
      </c>
      <c r="C36" s="2">
        <v>11</v>
      </c>
      <c r="D36" s="2">
        <v>25</v>
      </c>
      <c r="E36" s="14">
        <v>4.0350487202471998E-13</v>
      </c>
      <c r="F36" s="14">
        <v>1.2603593355595699E-11</v>
      </c>
      <c r="G36" s="2" t="s">
        <v>225</v>
      </c>
    </row>
    <row r="37" spans="1:7" ht="18.75" x14ac:dyDescent="0.2">
      <c r="A37" s="2" t="s">
        <v>242</v>
      </c>
      <c r="B37" s="2" t="s">
        <v>243</v>
      </c>
      <c r="C37" s="2">
        <v>11</v>
      </c>
      <c r="D37" s="2">
        <v>26</v>
      </c>
      <c r="E37" s="14">
        <v>6.8771472377339597E-13</v>
      </c>
      <c r="F37" s="14">
        <v>2.0287584351315199E-11</v>
      </c>
      <c r="G37" s="2" t="s">
        <v>244</v>
      </c>
    </row>
    <row r="38" spans="1:7" ht="18.75" x14ac:dyDescent="0.2">
      <c r="A38" s="2" t="s">
        <v>245</v>
      </c>
      <c r="B38" s="2" t="s">
        <v>246</v>
      </c>
      <c r="C38" s="2">
        <v>11</v>
      </c>
      <c r="D38" s="2">
        <v>26</v>
      </c>
      <c r="E38" s="14">
        <v>6.8771472377339597E-13</v>
      </c>
      <c r="F38" s="14">
        <v>2.0287584351315199E-11</v>
      </c>
      <c r="G38" s="2" t="s">
        <v>244</v>
      </c>
    </row>
    <row r="39" spans="1:7" ht="18.75" x14ac:dyDescent="0.2">
      <c r="A39" s="2" t="s">
        <v>247</v>
      </c>
      <c r="B39" s="2" t="s">
        <v>248</v>
      </c>
      <c r="C39" s="2">
        <v>22</v>
      </c>
      <c r="D39" s="2">
        <v>166</v>
      </c>
      <c r="E39" s="14">
        <v>7.9518607633324099E-13</v>
      </c>
      <c r="F39" s="14">
        <v>2.2823989542321698E-11</v>
      </c>
      <c r="G39" s="2" t="s">
        <v>187</v>
      </c>
    </row>
    <row r="40" spans="1:7" ht="18.75" x14ac:dyDescent="0.2">
      <c r="A40" s="2" t="s">
        <v>249</v>
      </c>
      <c r="B40" s="2" t="s">
        <v>250</v>
      </c>
      <c r="C40" s="2">
        <v>32</v>
      </c>
      <c r="D40" s="2">
        <v>375</v>
      </c>
      <c r="E40" s="14">
        <v>8.5618577619554003E-13</v>
      </c>
      <c r="F40" s="14">
        <v>2.3928139324201699E-11</v>
      </c>
      <c r="G40" s="2" t="s">
        <v>251</v>
      </c>
    </row>
    <row r="41" spans="1:7" ht="18.75" x14ac:dyDescent="0.2">
      <c r="A41" s="2" t="s">
        <v>252</v>
      </c>
      <c r="B41" s="2" t="s">
        <v>253</v>
      </c>
      <c r="C41" s="2">
        <v>11</v>
      </c>
      <c r="D41" s="2">
        <v>27</v>
      </c>
      <c r="E41" s="14">
        <v>1.14111552916899E-12</v>
      </c>
      <c r="F41" s="14">
        <v>3.1073453640448E-11</v>
      </c>
      <c r="G41" s="2" t="s">
        <v>225</v>
      </c>
    </row>
    <row r="42" spans="1:7" ht="18.75" x14ac:dyDescent="0.2">
      <c r="A42" s="2" t="s">
        <v>254</v>
      </c>
      <c r="B42" s="2" t="s">
        <v>255</v>
      </c>
      <c r="C42" s="2">
        <v>9</v>
      </c>
      <c r="D42" s="2">
        <v>15</v>
      </c>
      <c r="E42" s="14">
        <v>1.5281925509842E-12</v>
      </c>
      <c r="F42" s="14">
        <v>4.0573512228630498E-11</v>
      </c>
      <c r="G42" s="2" t="s">
        <v>256</v>
      </c>
    </row>
    <row r="43" spans="1:7" ht="18.75" x14ac:dyDescent="0.2">
      <c r="A43" s="2" t="s">
        <v>257</v>
      </c>
      <c r="B43" s="2" t="s">
        <v>258</v>
      </c>
      <c r="C43" s="2">
        <v>11</v>
      </c>
      <c r="D43" s="2">
        <v>28</v>
      </c>
      <c r="E43" s="14">
        <v>1.8480609924347199E-12</v>
      </c>
      <c r="F43" s="14">
        <v>4.78692871698944E-11</v>
      </c>
      <c r="G43" s="2" t="s">
        <v>225</v>
      </c>
    </row>
    <row r="44" spans="1:7" ht="18.75" x14ac:dyDescent="0.2">
      <c r="A44" s="2" t="s">
        <v>259</v>
      </c>
      <c r="B44" s="2" t="s">
        <v>260</v>
      </c>
      <c r="C44" s="2">
        <v>12</v>
      </c>
      <c r="D44" s="2">
        <v>37</v>
      </c>
      <c r="E44" s="14">
        <v>2.5406233521252601E-12</v>
      </c>
      <c r="F44" s="14">
        <v>6.4241476189453003E-11</v>
      </c>
      <c r="G44" s="2" t="s">
        <v>220</v>
      </c>
    </row>
    <row r="45" spans="1:7" ht="18.75" x14ac:dyDescent="0.2">
      <c r="A45" s="2" t="s">
        <v>261</v>
      </c>
      <c r="B45" s="2" t="s">
        <v>262</v>
      </c>
      <c r="C45" s="2">
        <v>17</v>
      </c>
      <c r="D45" s="2">
        <v>95</v>
      </c>
      <c r="E45" s="14">
        <v>2.6552612112107801E-12</v>
      </c>
      <c r="F45" s="14">
        <v>6.5578776890833594E-11</v>
      </c>
      <c r="G45" s="2" t="s">
        <v>263</v>
      </c>
    </row>
    <row r="46" spans="1:7" ht="18.75" x14ac:dyDescent="0.2">
      <c r="A46" s="2" t="s">
        <v>264</v>
      </c>
      <c r="B46" s="2" t="s">
        <v>265</v>
      </c>
      <c r="C46" s="2">
        <v>11</v>
      </c>
      <c r="D46" s="2">
        <v>30</v>
      </c>
      <c r="E46" s="14">
        <v>4.5453234739215001E-12</v>
      </c>
      <c r="F46" s="14">
        <v>1.07269633984547E-10</v>
      </c>
      <c r="G46" s="2" t="s">
        <v>225</v>
      </c>
    </row>
    <row r="47" spans="1:7" ht="18.75" x14ac:dyDescent="0.2">
      <c r="A47" s="2" t="s">
        <v>266</v>
      </c>
      <c r="B47" s="2" t="s">
        <v>267</v>
      </c>
      <c r="C47" s="2">
        <v>11</v>
      </c>
      <c r="D47" s="2">
        <v>30</v>
      </c>
      <c r="E47" s="14">
        <v>4.5453234739215001E-12</v>
      </c>
      <c r="F47" s="14">
        <v>1.07269633984547E-10</v>
      </c>
      <c r="G47" s="2" t="s">
        <v>225</v>
      </c>
    </row>
    <row r="48" spans="1:7" ht="18.75" x14ac:dyDescent="0.2">
      <c r="A48" s="2" t="s">
        <v>268</v>
      </c>
      <c r="B48" s="2" t="s">
        <v>269</v>
      </c>
      <c r="C48" s="2">
        <v>11</v>
      </c>
      <c r="D48" s="2">
        <v>31</v>
      </c>
      <c r="E48" s="14">
        <v>6.9274639268554601E-12</v>
      </c>
      <c r="F48" s="14">
        <v>1.5653120617703199E-10</v>
      </c>
      <c r="G48" s="2" t="s">
        <v>244</v>
      </c>
    </row>
    <row r="49" spans="1:7" ht="18.75" x14ac:dyDescent="0.2">
      <c r="A49" s="2" t="s">
        <v>270</v>
      </c>
      <c r="B49" s="2" t="s">
        <v>271</v>
      </c>
      <c r="C49" s="2">
        <v>11</v>
      </c>
      <c r="D49" s="2">
        <v>31</v>
      </c>
      <c r="E49" s="14">
        <v>6.9274639268554601E-12</v>
      </c>
      <c r="F49" s="14">
        <v>1.5653120617703199E-10</v>
      </c>
      <c r="G49" s="2" t="s">
        <v>244</v>
      </c>
    </row>
    <row r="50" spans="1:7" ht="18.75" x14ac:dyDescent="0.2">
      <c r="A50" s="2" t="s">
        <v>272</v>
      </c>
      <c r="B50" s="2" t="s">
        <v>273</v>
      </c>
      <c r="C50" s="2">
        <v>22</v>
      </c>
      <c r="D50" s="2">
        <v>188</v>
      </c>
      <c r="E50" s="14">
        <v>1.02075729799585E-11</v>
      </c>
      <c r="F50" s="14">
        <v>2.2496307787626099E-10</v>
      </c>
      <c r="G50" s="2" t="s">
        <v>181</v>
      </c>
    </row>
    <row r="51" spans="1:7" ht="18.75" x14ac:dyDescent="0.2">
      <c r="A51" s="2" t="s">
        <v>274</v>
      </c>
      <c r="B51" s="2" t="s">
        <v>275</v>
      </c>
      <c r="C51" s="2">
        <v>11</v>
      </c>
      <c r="D51" s="2">
        <v>32</v>
      </c>
      <c r="E51" s="14">
        <v>1.03796523690554E-11</v>
      </c>
      <c r="F51" s="14">
        <v>2.2496307787626099E-10</v>
      </c>
      <c r="G51" s="2" t="s">
        <v>225</v>
      </c>
    </row>
    <row r="52" spans="1:7" ht="18.75" x14ac:dyDescent="0.2">
      <c r="A52" s="2" t="s">
        <v>276</v>
      </c>
      <c r="B52" s="2" t="s">
        <v>277</v>
      </c>
      <c r="C52" s="2">
        <v>23</v>
      </c>
      <c r="D52" s="2">
        <v>209</v>
      </c>
      <c r="E52" s="14">
        <v>1.20076833153007E-11</v>
      </c>
      <c r="F52" s="14">
        <v>2.5504319361698601E-10</v>
      </c>
      <c r="G52" s="2" t="s">
        <v>278</v>
      </c>
    </row>
    <row r="53" spans="1:7" ht="18.75" x14ac:dyDescent="0.2">
      <c r="A53" s="2" t="s">
        <v>279</v>
      </c>
      <c r="B53" s="2" t="s">
        <v>280</v>
      </c>
      <c r="C53" s="2">
        <v>11</v>
      </c>
      <c r="D53" s="2">
        <v>33</v>
      </c>
      <c r="E53" s="14">
        <v>1.5309182315012501E-11</v>
      </c>
      <c r="F53" s="14">
        <v>3.1879120820672998E-10</v>
      </c>
      <c r="G53" s="2" t="s">
        <v>244</v>
      </c>
    </row>
    <row r="54" spans="1:7" ht="18.75" x14ac:dyDescent="0.2">
      <c r="A54" s="2" t="s">
        <v>281</v>
      </c>
      <c r="B54" s="2" t="s">
        <v>282</v>
      </c>
      <c r="C54" s="2">
        <v>22</v>
      </c>
      <c r="D54" s="2">
        <v>195</v>
      </c>
      <c r="E54" s="14">
        <v>2.13156743661694E-11</v>
      </c>
      <c r="F54" s="14">
        <v>4.3533165724753701E-10</v>
      </c>
      <c r="G54" s="2" t="s">
        <v>210</v>
      </c>
    </row>
    <row r="55" spans="1:7" ht="18.75" x14ac:dyDescent="0.2">
      <c r="A55" s="2" t="s">
        <v>283</v>
      </c>
      <c r="B55" s="2" t="s">
        <v>284</v>
      </c>
      <c r="C55" s="2">
        <v>11</v>
      </c>
      <c r="D55" s="2">
        <v>34</v>
      </c>
      <c r="E55" s="14">
        <v>2.2252616398576201E-11</v>
      </c>
      <c r="F55" s="14">
        <v>4.4589204934505398E-10</v>
      </c>
      <c r="G55" s="2" t="s">
        <v>244</v>
      </c>
    </row>
    <row r="56" spans="1:7" ht="18.75" x14ac:dyDescent="0.2">
      <c r="A56" s="2" t="s">
        <v>285</v>
      </c>
      <c r="B56" s="2" t="s">
        <v>286</v>
      </c>
      <c r="C56" s="2">
        <v>22</v>
      </c>
      <c r="D56" s="2">
        <v>204</v>
      </c>
      <c r="E56" s="14">
        <v>5.2437867333074198E-11</v>
      </c>
      <c r="F56" s="14">
        <v>1.0312780575504599E-9</v>
      </c>
      <c r="G56" s="2" t="s">
        <v>187</v>
      </c>
    </row>
    <row r="57" spans="1:7" ht="18.75" x14ac:dyDescent="0.2">
      <c r="A57" s="2" t="s">
        <v>287</v>
      </c>
      <c r="B57" s="2" t="s">
        <v>2672</v>
      </c>
      <c r="C57" s="2">
        <v>24</v>
      </c>
      <c r="D57" s="2">
        <v>246</v>
      </c>
      <c r="E57" s="14">
        <v>5.4379704291510798E-11</v>
      </c>
      <c r="F57" s="14">
        <v>1.05002265377426E-9</v>
      </c>
      <c r="G57" s="2" t="s">
        <v>289</v>
      </c>
    </row>
    <row r="58" spans="1:7" ht="18.75" x14ac:dyDescent="0.2">
      <c r="A58" s="2" t="s">
        <v>290</v>
      </c>
      <c r="B58" s="2" t="s">
        <v>291</v>
      </c>
      <c r="C58" s="2">
        <v>14</v>
      </c>
      <c r="D58" s="2">
        <v>72</v>
      </c>
      <c r="E58" s="14">
        <v>7.6707022798381802E-11</v>
      </c>
      <c r="F58" s="14">
        <v>1.45469389664074E-9</v>
      </c>
      <c r="G58" s="2" t="s">
        <v>235</v>
      </c>
    </row>
    <row r="59" spans="1:7" ht="18.75" x14ac:dyDescent="0.2">
      <c r="A59" s="2" t="s">
        <v>292</v>
      </c>
      <c r="B59" s="2" t="s">
        <v>293</v>
      </c>
      <c r="C59" s="2">
        <v>11</v>
      </c>
      <c r="D59" s="2">
        <v>38</v>
      </c>
      <c r="E59" s="14">
        <v>8.7490608087964598E-11</v>
      </c>
      <c r="F59" s="14">
        <v>1.63008817174418E-9</v>
      </c>
      <c r="G59" s="2" t="s">
        <v>244</v>
      </c>
    </row>
    <row r="60" spans="1:7" ht="18.75" x14ac:dyDescent="0.2">
      <c r="A60" s="2" t="s">
        <v>294</v>
      </c>
      <c r="B60" s="2" t="s">
        <v>295</v>
      </c>
      <c r="C60" s="2">
        <v>11</v>
      </c>
      <c r="D60" s="2">
        <v>39</v>
      </c>
      <c r="E60" s="14">
        <v>1.19824725574732E-10</v>
      </c>
      <c r="F60" s="14">
        <v>2.19403204414423E-9</v>
      </c>
      <c r="G60" s="2" t="s">
        <v>244</v>
      </c>
    </row>
    <row r="61" spans="1:7" ht="18.75" x14ac:dyDescent="0.2">
      <c r="A61" s="2" t="s">
        <v>296</v>
      </c>
      <c r="B61" s="2" t="s">
        <v>297</v>
      </c>
      <c r="C61" s="2">
        <v>9</v>
      </c>
      <c r="D61" s="2">
        <v>22</v>
      </c>
      <c r="E61" s="14">
        <v>1.35058000286824E-10</v>
      </c>
      <c r="F61" s="14">
        <v>2.43104400516283E-9</v>
      </c>
      <c r="G61" s="2" t="s">
        <v>256</v>
      </c>
    </row>
    <row r="62" spans="1:7" ht="18.75" x14ac:dyDescent="0.2">
      <c r="A62" s="2" t="s">
        <v>298</v>
      </c>
      <c r="B62" s="2" t="s">
        <v>299</v>
      </c>
      <c r="C62" s="2">
        <v>22</v>
      </c>
      <c r="D62" s="2">
        <v>215</v>
      </c>
      <c r="E62" s="14">
        <v>1.4770675917388101E-10</v>
      </c>
      <c r="F62" s="14">
        <v>2.6144096373777001E-9</v>
      </c>
      <c r="G62" s="2" t="s">
        <v>187</v>
      </c>
    </row>
    <row r="63" spans="1:7" ht="18.75" x14ac:dyDescent="0.2">
      <c r="A63" s="2" t="s">
        <v>300</v>
      </c>
      <c r="B63" s="2" t="s">
        <v>301</v>
      </c>
      <c r="C63" s="2">
        <v>8</v>
      </c>
      <c r="D63" s="2">
        <v>16</v>
      </c>
      <c r="E63" s="14">
        <v>2.0437040237950599E-10</v>
      </c>
      <c r="F63" s="14">
        <v>3.5580552020825398E-9</v>
      </c>
      <c r="G63" s="2" t="s">
        <v>302</v>
      </c>
    </row>
    <row r="64" spans="1:7" ht="18.75" x14ac:dyDescent="0.2">
      <c r="A64" s="2" t="s">
        <v>303</v>
      </c>
      <c r="B64" s="2" t="s">
        <v>304</v>
      </c>
      <c r="C64" s="2">
        <v>15</v>
      </c>
      <c r="D64" s="2">
        <v>92</v>
      </c>
      <c r="E64" s="14">
        <v>2.18763090708419E-10</v>
      </c>
      <c r="F64" s="14">
        <v>3.7044800631235402E-9</v>
      </c>
      <c r="G64" s="2" t="s">
        <v>305</v>
      </c>
    </row>
    <row r="65" spans="1:7" ht="18.75" x14ac:dyDescent="0.2">
      <c r="A65" s="2" t="s">
        <v>306</v>
      </c>
      <c r="B65" s="2" t="s">
        <v>307</v>
      </c>
      <c r="C65" s="2">
        <v>12</v>
      </c>
      <c r="D65" s="2">
        <v>52</v>
      </c>
      <c r="E65" s="14">
        <v>2.1975729188020999E-10</v>
      </c>
      <c r="F65" s="14">
        <v>3.7044800631235402E-9</v>
      </c>
      <c r="G65" s="2" t="s">
        <v>308</v>
      </c>
    </row>
    <row r="66" spans="1:7" ht="18.75" x14ac:dyDescent="0.2">
      <c r="A66" s="2" t="s">
        <v>309</v>
      </c>
      <c r="B66" s="2" t="s">
        <v>310</v>
      </c>
      <c r="C66" s="2">
        <v>12</v>
      </c>
      <c r="D66" s="2">
        <v>53</v>
      </c>
      <c r="E66" s="14">
        <v>2.7932364726893298E-10</v>
      </c>
      <c r="F66" s="14">
        <v>4.6350267718688497E-9</v>
      </c>
      <c r="G66" s="2" t="s">
        <v>308</v>
      </c>
    </row>
    <row r="67" spans="1:7" ht="18.75" x14ac:dyDescent="0.2">
      <c r="A67" s="2" t="s">
        <v>311</v>
      </c>
      <c r="B67" s="2" t="s">
        <v>312</v>
      </c>
      <c r="C67" s="2">
        <v>11</v>
      </c>
      <c r="D67" s="2">
        <v>42</v>
      </c>
      <c r="E67" s="14">
        <v>2.9093401451879098E-10</v>
      </c>
      <c r="F67" s="14">
        <v>4.75341420644548E-9</v>
      </c>
      <c r="G67" s="2" t="s">
        <v>225</v>
      </c>
    </row>
    <row r="68" spans="1:7" ht="18.75" x14ac:dyDescent="0.2">
      <c r="A68" s="2" t="s">
        <v>313</v>
      </c>
      <c r="B68" s="2" t="s">
        <v>314</v>
      </c>
      <c r="C68" s="2">
        <v>11</v>
      </c>
      <c r="D68" s="2">
        <v>43</v>
      </c>
      <c r="E68" s="14">
        <v>3.8440745028560498E-10</v>
      </c>
      <c r="F68" s="14">
        <v>6.1854653364138297E-9</v>
      </c>
      <c r="G68" s="2" t="s">
        <v>244</v>
      </c>
    </row>
    <row r="69" spans="1:7" ht="18.75" x14ac:dyDescent="0.2">
      <c r="A69" s="2" t="s">
        <v>315</v>
      </c>
      <c r="B69" s="2" t="s">
        <v>316</v>
      </c>
      <c r="C69" s="2">
        <v>20</v>
      </c>
      <c r="D69" s="2">
        <v>187</v>
      </c>
      <c r="E69" s="14">
        <v>4.9369261127171804E-10</v>
      </c>
      <c r="F69" s="14">
        <v>7.8253963159785796E-9</v>
      </c>
      <c r="G69" s="2" t="s">
        <v>317</v>
      </c>
    </row>
    <row r="70" spans="1:7" ht="18.75" x14ac:dyDescent="0.2">
      <c r="A70" s="2" t="s">
        <v>318</v>
      </c>
      <c r="B70" s="2" t="s">
        <v>319</v>
      </c>
      <c r="C70" s="2">
        <v>9</v>
      </c>
      <c r="D70" s="2">
        <v>26</v>
      </c>
      <c r="E70" s="14">
        <v>7.9335050892400496E-10</v>
      </c>
      <c r="F70" s="14">
        <v>1.2390268242313101E-8</v>
      </c>
      <c r="G70" s="2" t="s">
        <v>256</v>
      </c>
    </row>
    <row r="71" spans="1:7" ht="18.75" x14ac:dyDescent="0.2">
      <c r="A71" s="2" t="s">
        <v>320</v>
      </c>
      <c r="B71" s="2" t="s">
        <v>321</v>
      </c>
      <c r="C71" s="2">
        <v>42</v>
      </c>
      <c r="D71" s="2">
        <v>789</v>
      </c>
      <c r="E71" s="14">
        <v>8.3879571158324898E-10</v>
      </c>
      <c r="F71" s="14">
        <v>1.29101600826291E-8</v>
      </c>
      <c r="G71" s="2" t="s">
        <v>322</v>
      </c>
    </row>
    <row r="72" spans="1:7" ht="18.75" x14ac:dyDescent="0.2">
      <c r="A72" s="2" t="s">
        <v>323</v>
      </c>
      <c r="B72" s="2" t="s">
        <v>324</v>
      </c>
      <c r="C72" s="2">
        <v>8</v>
      </c>
      <c r="D72" s="2">
        <v>19</v>
      </c>
      <c r="E72" s="14">
        <v>1.1416852122311801E-9</v>
      </c>
      <c r="F72" s="14">
        <v>1.73209956484216E-8</v>
      </c>
      <c r="G72" s="2" t="s">
        <v>302</v>
      </c>
    </row>
    <row r="73" spans="1:7" ht="18.75" x14ac:dyDescent="0.2">
      <c r="A73" s="2" t="s">
        <v>325</v>
      </c>
      <c r="B73" s="2" t="s">
        <v>326</v>
      </c>
      <c r="C73" s="2">
        <v>9</v>
      </c>
      <c r="D73" s="2">
        <v>27</v>
      </c>
      <c r="E73" s="14">
        <v>1.1702474492929599E-9</v>
      </c>
      <c r="F73" s="14">
        <v>1.75042646640722E-8</v>
      </c>
      <c r="G73" s="2" t="s">
        <v>256</v>
      </c>
    </row>
    <row r="74" spans="1:7" ht="18.75" x14ac:dyDescent="0.2">
      <c r="A74" s="2" t="s">
        <v>327</v>
      </c>
      <c r="B74" s="2" t="s">
        <v>328</v>
      </c>
      <c r="C74" s="2">
        <v>13</v>
      </c>
      <c r="D74" s="2">
        <v>74</v>
      </c>
      <c r="E74" s="14">
        <v>1.4172617797518499E-9</v>
      </c>
      <c r="F74" s="14">
        <v>2.0904611251339699E-8</v>
      </c>
      <c r="G74" s="2" t="s">
        <v>329</v>
      </c>
    </row>
    <row r="75" spans="1:7" ht="18.75" x14ac:dyDescent="0.2">
      <c r="A75" s="2" t="s">
        <v>330</v>
      </c>
      <c r="B75" s="2" t="s">
        <v>331</v>
      </c>
      <c r="C75" s="2">
        <v>42</v>
      </c>
      <c r="D75" s="2">
        <v>803</v>
      </c>
      <c r="E75" s="14">
        <v>1.4415338456054201E-9</v>
      </c>
      <c r="F75" s="14">
        <v>2.09713553977118E-8</v>
      </c>
      <c r="G75" s="2" t="s">
        <v>322</v>
      </c>
    </row>
    <row r="76" spans="1:7" ht="18.75" x14ac:dyDescent="0.2">
      <c r="A76" s="2" t="s">
        <v>332</v>
      </c>
      <c r="B76" s="2" t="s">
        <v>333</v>
      </c>
      <c r="C76" s="2">
        <v>11</v>
      </c>
      <c r="D76" s="2">
        <v>49</v>
      </c>
      <c r="E76" s="14">
        <v>1.7598531985798501E-9</v>
      </c>
      <c r="F76" s="14">
        <v>2.52562715796189E-8</v>
      </c>
      <c r="G76" s="2" t="s">
        <v>244</v>
      </c>
    </row>
    <row r="77" spans="1:7" ht="18.75" x14ac:dyDescent="0.2">
      <c r="A77" s="2" t="s">
        <v>334</v>
      </c>
      <c r="B77" s="2" t="s">
        <v>335</v>
      </c>
      <c r="C77" s="2">
        <v>42</v>
      </c>
      <c r="D77" s="2">
        <v>810</v>
      </c>
      <c r="E77" s="14">
        <v>1.8799536752920099E-9</v>
      </c>
      <c r="F77" s="14">
        <v>2.6620144042134899E-8</v>
      </c>
      <c r="G77" s="2" t="s">
        <v>322</v>
      </c>
    </row>
    <row r="78" spans="1:7" ht="18.75" x14ac:dyDescent="0.2">
      <c r="A78" s="2" t="s">
        <v>336</v>
      </c>
      <c r="B78" s="2" t="s">
        <v>337</v>
      </c>
      <c r="C78" s="2">
        <v>12</v>
      </c>
      <c r="D78" s="2">
        <v>62</v>
      </c>
      <c r="E78" s="14">
        <v>1.94305178951962E-9</v>
      </c>
      <c r="F78" s="14">
        <v>2.67989740320758E-8</v>
      </c>
      <c r="G78" s="2" t="s">
        <v>220</v>
      </c>
    </row>
    <row r="79" spans="1:7" ht="18.75" x14ac:dyDescent="0.2">
      <c r="A79" s="2" t="s">
        <v>338</v>
      </c>
      <c r="B79" s="2" t="s">
        <v>339</v>
      </c>
      <c r="C79" s="2">
        <v>12</v>
      </c>
      <c r="D79" s="2">
        <v>62</v>
      </c>
      <c r="E79" s="14">
        <v>1.94305178951962E-9</v>
      </c>
      <c r="F79" s="14">
        <v>2.67989740320758E-8</v>
      </c>
      <c r="G79" s="2" t="s">
        <v>220</v>
      </c>
    </row>
    <row r="80" spans="1:7" ht="18.75" x14ac:dyDescent="0.2">
      <c r="A80" s="2" t="s">
        <v>340</v>
      </c>
      <c r="B80" s="2" t="s">
        <v>341</v>
      </c>
      <c r="C80" s="2">
        <v>8</v>
      </c>
      <c r="D80" s="2">
        <v>22</v>
      </c>
      <c r="E80" s="14">
        <v>4.5947421831778997E-9</v>
      </c>
      <c r="F80" s="14">
        <v>6.2559182032499102E-8</v>
      </c>
      <c r="G80" s="2" t="s">
        <v>302</v>
      </c>
    </row>
    <row r="81" spans="1:7" ht="18.75" x14ac:dyDescent="0.2">
      <c r="A81" s="2" t="s">
        <v>342</v>
      </c>
      <c r="B81" s="2" t="s">
        <v>343</v>
      </c>
      <c r="C81" s="2">
        <v>12</v>
      </c>
      <c r="D81" s="2">
        <v>67</v>
      </c>
      <c r="E81" s="14">
        <v>4.9578353209515503E-9</v>
      </c>
      <c r="F81" s="14">
        <v>6.6648368491779098E-8</v>
      </c>
      <c r="G81" s="2" t="s">
        <v>344</v>
      </c>
    </row>
    <row r="82" spans="1:7" ht="18.75" x14ac:dyDescent="0.2">
      <c r="A82" s="2" t="s">
        <v>345</v>
      </c>
      <c r="B82" s="2" t="s">
        <v>346</v>
      </c>
      <c r="C82" s="2">
        <v>22</v>
      </c>
      <c r="D82" s="2">
        <v>260</v>
      </c>
      <c r="E82" s="14">
        <v>5.5859072091454103E-9</v>
      </c>
      <c r="F82" s="14">
        <v>7.4152918201405306E-8</v>
      </c>
      <c r="G82" s="2" t="s">
        <v>181</v>
      </c>
    </row>
    <row r="83" spans="1:7" ht="18.75" x14ac:dyDescent="0.2">
      <c r="A83" s="2" t="s">
        <v>347</v>
      </c>
      <c r="B83" s="2" t="s">
        <v>2673</v>
      </c>
      <c r="C83" s="2">
        <v>12</v>
      </c>
      <c r="D83" s="2">
        <v>68</v>
      </c>
      <c r="E83" s="14">
        <v>5.9195019094293299E-9</v>
      </c>
      <c r="F83" s="14">
        <v>7.7611247256962296E-8</v>
      </c>
      <c r="G83" s="2" t="s">
        <v>200</v>
      </c>
    </row>
    <row r="84" spans="1:7" ht="18.75" x14ac:dyDescent="0.2">
      <c r="A84" s="2" t="s">
        <v>348</v>
      </c>
      <c r="B84" s="2" t="s">
        <v>349</v>
      </c>
      <c r="C84" s="2">
        <v>11</v>
      </c>
      <c r="D84" s="2">
        <v>55</v>
      </c>
      <c r="E84" s="14">
        <v>6.5321003853155597E-9</v>
      </c>
      <c r="F84" s="14">
        <v>8.35794049301823E-8</v>
      </c>
      <c r="G84" s="2" t="s">
        <v>244</v>
      </c>
    </row>
    <row r="85" spans="1:7" ht="18.75" x14ac:dyDescent="0.2">
      <c r="A85" s="2" t="s">
        <v>350</v>
      </c>
      <c r="B85" s="2" t="s">
        <v>351</v>
      </c>
      <c r="C85" s="2">
        <v>11</v>
      </c>
      <c r="D85" s="2">
        <v>55</v>
      </c>
      <c r="E85" s="14">
        <v>6.5321003853155597E-9</v>
      </c>
      <c r="F85" s="14">
        <v>8.35794049301823E-8</v>
      </c>
      <c r="G85" s="2" t="s">
        <v>244</v>
      </c>
    </row>
    <row r="86" spans="1:7" ht="18.75" x14ac:dyDescent="0.2">
      <c r="A86" s="2" t="s">
        <v>352</v>
      </c>
      <c r="B86" s="2" t="s">
        <v>353</v>
      </c>
      <c r="C86" s="2">
        <v>12</v>
      </c>
      <c r="D86" s="2">
        <v>69</v>
      </c>
      <c r="E86" s="14">
        <v>7.0458206685432699E-9</v>
      </c>
      <c r="F86" s="14">
        <v>8.9079304166582797E-8</v>
      </c>
      <c r="G86" s="2" t="s">
        <v>220</v>
      </c>
    </row>
    <row r="87" spans="1:7" ht="18.75" x14ac:dyDescent="0.2">
      <c r="A87" s="2" t="s">
        <v>354</v>
      </c>
      <c r="B87" s="2" t="s">
        <v>355</v>
      </c>
      <c r="C87" s="2">
        <v>17</v>
      </c>
      <c r="D87" s="2">
        <v>157</v>
      </c>
      <c r="E87" s="14">
        <v>8.9608022251902005E-9</v>
      </c>
      <c r="F87" s="14">
        <v>1.1195731721355299E-7</v>
      </c>
      <c r="G87" s="2" t="s">
        <v>263</v>
      </c>
    </row>
    <row r="88" spans="1:7" ht="18.75" x14ac:dyDescent="0.2">
      <c r="A88" s="2" t="s">
        <v>356</v>
      </c>
      <c r="B88" s="2" t="s">
        <v>357</v>
      </c>
      <c r="C88" s="2">
        <v>62</v>
      </c>
      <c r="D88" s="2">
        <v>1595</v>
      </c>
      <c r="E88" s="14">
        <v>9.2909912687967397E-9</v>
      </c>
      <c r="F88" s="14">
        <v>1.1473293869142E-7</v>
      </c>
      <c r="G88" s="2" t="s">
        <v>358</v>
      </c>
    </row>
    <row r="89" spans="1:7" ht="18.75" x14ac:dyDescent="0.2">
      <c r="A89" s="2" t="s">
        <v>359</v>
      </c>
      <c r="B89" s="2" t="s">
        <v>360</v>
      </c>
      <c r="C89" s="2">
        <v>8</v>
      </c>
      <c r="D89" s="2">
        <v>25</v>
      </c>
      <c r="E89" s="14">
        <v>1.47836793212465E-8</v>
      </c>
      <c r="F89" s="14">
        <v>1.8046284412831899E-7</v>
      </c>
      <c r="G89" s="2" t="s">
        <v>302</v>
      </c>
    </row>
    <row r="90" spans="1:7" ht="18.75" x14ac:dyDescent="0.2">
      <c r="A90" s="2" t="s">
        <v>361</v>
      </c>
      <c r="B90" s="2" t="s">
        <v>362</v>
      </c>
      <c r="C90" s="2">
        <v>21</v>
      </c>
      <c r="D90" s="2">
        <v>254</v>
      </c>
      <c r="E90" s="14">
        <v>1.9354463492200901E-8</v>
      </c>
      <c r="F90" s="14">
        <v>2.3357318441724301E-7</v>
      </c>
      <c r="G90" s="2" t="s">
        <v>363</v>
      </c>
    </row>
    <row r="91" spans="1:7" ht="18.75" x14ac:dyDescent="0.2">
      <c r="A91" s="2" t="s">
        <v>364</v>
      </c>
      <c r="B91" s="2" t="s">
        <v>365</v>
      </c>
      <c r="C91" s="2">
        <v>9</v>
      </c>
      <c r="D91" s="2">
        <v>36</v>
      </c>
      <c r="E91" s="14">
        <v>2.02163523722908E-8</v>
      </c>
      <c r="F91" s="14">
        <v>2.4123332830755899E-7</v>
      </c>
      <c r="G91" s="2" t="s">
        <v>256</v>
      </c>
    </row>
    <row r="92" spans="1:7" ht="18.75" x14ac:dyDescent="0.2">
      <c r="A92" s="2" t="s">
        <v>366</v>
      </c>
      <c r="B92" s="2" t="s">
        <v>367</v>
      </c>
      <c r="C92" s="2">
        <v>42</v>
      </c>
      <c r="D92" s="2">
        <v>878</v>
      </c>
      <c r="E92" s="14">
        <v>2.0958513944309301E-8</v>
      </c>
      <c r="F92" s="14">
        <v>2.4731046454284901E-7</v>
      </c>
      <c r="G92" s="2" t="s">
        <v>322</v>
      </c>
    </row>
    <row r="93" spans="1:7" ht="18.75" x14ac:dyDescent="0.2">
      <c r="A93" s="2" t="s">
        <v>368</v>
      </c>
      <c r="B93" s="2" t="s">
        <v>369</v>
      </c>
      <c r="C93" s="2">
        <v>62</v>
      </c>
      <c r="D93" s="2">
        <v>1629</v>
      </c>
      <c r="E93" s="14">
        <v>2.1527897511475799E-8</v>
      </c>
      <c r="F93" s="14">
        <v>2.5123766106799197E-7</v>
      </c>
      <c r="G93" s="2" t="s">
        <v>358</v>
      </c>
    </row>
    <row r="94" spans="1:7" ht="18.75" x14ac:dyDescent="0.2">
      <c r="A94" s="2" t="s">
        <v>370</v>
      </c>
      <c r="B94" s="2" t="s">
        <v>371</v>
      </c>
      <c r="C94" s="2">
        <v>62</v>
      </c>
      <c r="D94" s="2">
        <v>1637</v>
      </c>
      <c r="E94" s="14">
        <v>2.6117463455046901E-8</v>
      </c>
      <c r="F94" s="14">
        <v>3.0148637162239002E-7</v>
      </c>
      <c r="G94" s="2" t="s">
        <v>358</v>
      </c>
    </row>
    <row r="95" spans="1:7" ht="18.75" x14ac:dyDescent="0.2">
      <c r="A95" s="2" t="s">
        <v>372</v>
      </c>
      <c r="B95" s="2" t="s">
        <v>373</v>
      </c>
      <c r="C95" s="2">
        <v>11</v>
      </c>
      <c r="D95" s="2">
        <v>63</v>
      </c>
      <c r="E95" s="14">
        <v>2.9376963826445799E-8</v>
      </c>
      <c r="F95" s="14">
        <v>3.3546597401812299E-7</v>
      </c>
      <c r="G95" s="2" t="s">
        <v>225</v>
      </c>
    </row>
    <row r="96" spans="1:7" ht="18.75" x14ac:dyDescent="0.2">
      <c r="A96" s="2" t="s">
        <v>374</v>
      </c>
      <c r="B96" s="2" t="s">
        <v>375</v>
      </c>
      <c r="C96" s="2">
        <v>10</v>
      </c>
      <c r="D96" s="2">
        <v>52</v>
      </c>
      <c r="E96" s="14">
        <v>4.8715703972080103E-8</v>
      </c>
      <c r="F96" s="14">
        <v>5.5038380445052197E-7</v>
      </c>
      <c r="G96" s="2" t="s">
        <v>376</v>
      </c>
    </row>
    <row r="97" spans="1:7" ht="18.75" x14ac:dyDescent="0.2">
      <c r="A97" s="2" t="s">
        <v>377</v>
      </c>
      <c r="B97" s="2" t="s">
        <v>378</v>
      </c>
      <c r="C97" s="2">
        <v>70</v>
      </c>
      <c r="D97" s="2">
        <v>2004</v>
      </c>
      <c r="E97" s="14">
        <v>5.4877707423710397E-8</v>
      </c>
      <c r="F97" s="14">
        <v>6.1347500298926702E-7</v>
      </c>
      <c r="G97" s="2" t="s">
        <v>379</v>
      </c>
    </row>
    <row r="98" spans="1:7" ht="18.75" x14ac:dyDescent="0.2">
      <c r="A98" s="2" t="s">
        <v>380</v>
      </c>
      <c r="B98" s="2" t="s">
        <v>381</v>
      </c>
      <c r="C98" s="2">
        <v>11</v>
      </c>
      <c r="D98" s="2">
        <v>68</v>
      </c>
      <c r="E98" s="14">
        <v>6.72267291606512E-8</v>
      </c>
      <c r="F98" s="14">
        <v>7.4369569133970395E-7</v>
      </c>
      <c r="G98" s="2" t="s">
        <v>225</v>
      </c>
    </row>
    <row r="99" spans="1:7" ht="18.75" x14ac:dyDescent="0.2">
      <c r="A99" s="2" t="s">
        <v>382</v>
      </c>
      <c r="B99" s="2" t="s">
        <v>383</v>
      </c>
      <c r="C99" s="2">
        <v>21</v>
      </c>
      <c r="D99" s="2">
        <v>273</v>
      </c>
      <c r="E99" s="14">
        <v>6.8132469806890903E-8</v>
      </c>
      <c r="F99" s="14">
        <v>7.4594518489606401E-7</v>
      </c>
      <c r="G99" s="2" t="s">
        <v>363</v>
      </c>
    </row>
    <row r="100" spans="1:7" ht="18.75" x14ac:dyDescent="0.2">
      <c r="A100" s="2" t="s">
        <v>384</v>
      </c>
      <c r="B100" s="2" t="s">
        <v>385</v>
      </c>
      <c r="C100" s="2">
        <v>12</v>
      </c>
      <c r="D100" s="2">
        <v>84</v>
      </c>
      <c r="E100" s="14">
        <v>7.0119845326207398E-8</v>
      </c>
      <c r="F100" s="14">
        <v>7.5987016057583903E-7</v>
      </c>
      <c r="G100" s="2" t="s">
        <v>200</v>
      </c>
    </row>
    <row r="101" spans="1:7" ht="18.75" x14ac:dyDescent="0.2">
      <c r="A101" s="2" t="s">
        <v>386</v>
      </c>
      <c r="B101" s="2" t="s">
        <v>387</v>
      </c>
      <c r="C101" s="2">
        <v>12</v>
      </c>
      <c r="D101" s="2">
        <v>85</v>
      </c>
      <c r="E101" s="14">
        <v>8.0280405297152103E-8</v>
      </c>
      <c r="F101" s="14">
        <v>8.6118980227854103E-7</v>
      </c>
      <c r="G101" s="2" t="s">
        <v>220</v>
      </c>
    </row>
    <row r="102" spans="1:7" ht="18.75" x14ac:dyDescent="0.2">
      <c r="A102" s="2" t="s">
        <v>388</v>
      </c>
      <c r="B102" s="2" t="s">
        <v>389</v>
      </c>
      <c r="C102" s="2">
        <v>12</v>
      </c>
      <c r="D102" s="2">
        <v>86</v>
      </c>
      <c r="E102" s="14">
        <v>9.1737916197894396E-8</v>
      </c>
      <c r="F102" s="14">
        <v>9.5520885496657101E-7</v>
      </c>
      <c r="G102" s="2" t="s">
        <v>344</v>
      </c>
    </row>
    <row r="103" spans="1:7" ht="18.75" x14ac:dyDescent="0.2">
      <c r="A103" s="2" t="s">
        <v>390</v>
      </c>
      <c r="B103" s="2" t="s">
        <v>391</v>
      </c>
      <c r="C103" s="2">
        <v>11</v>
      </c>
      <c r="D103" s="2">
        <v>70</v>
      </c>
      <c r="E103" s="14">
        <v>9.1743223358371307E-8</v>
      </c>
      <c r="F103" s="14">
        <v>9.5520885496657101E-7</v>
      </c>
      <c r="G103" s="2" t="s">
        <v>244</v>
      </c>
    </row>
    <row r="104" spans="1:7" ht="18.75" x14ac:dyDescent="0.2">
      <c r="A104" s="2" t="s">
        <v>3128</v>
      </c>
      <c r="B104" s="2" t="s">
        <v>392</v>
      </c>
      <c r="C104" s="2">
        <v>11</v>
      </c>
      <c r="D104" s="2">
        <v>70</v>
      </c>
      <c r="E104" s="14">
        <v>9.1743223358371307E-8</v>
      </c>
      <c r="F104" s="14">
        <v>9.5520885496657101E-7</v>
      </c>
      <c r="G104" s="2" t="s">
        <v>225</v>
      </c>
    </row>
    <row r="105" spans="1:7" ht="18.75" x14ac:dyDescent="0.2">
      <c r="A105" s="2" t="s">
        <v>3129</v>
      </c>
      <c r="B105" s="2" t="s">
        <v>393</v>
      </c>
      <c r="C105" s="2">
        <v>22</v>
      </c>
      <c r="D105" s="2">
        <v>305</v>
      </c>
      <c r="E105" s="14">
        <v>1.0164013537923901E-7</v>
      </c>
      <c r="F105" s="14">
        <v>1.04797887158012E-6</v>
      </c>
      <c r="G105" s="2" t="s">
        <v>181</v>
      </c>
    </row>
    <row r="106" spans="1:7" ht="18.75" x14ac:dyDescent="0.2">
      <c r="A106" s="2" t="s">
        <v>394</v>
      </c>
      <c r="B106" s="2" t="s">
        <v>395</v>
      </c>
      <c r="C106" s="2">
        <v>23</v>
      </c>
      <c r="D106" s="2">
        <v>332</v>
      </c>
      <c r="E106" s="14">
        <v>1.05967649873571E-7</v>
      </c>
      <c r="F106" s="14">
        <v>1.0820927323628099E-6</v>
      </c>
      <c r="G106" s="2" t="s">
        <v>396</v>
      </c>
    </row>
    <row r="107" spans="1:7" ht="18.75" x14ac:dyDescent="0.2">
      <c r="A107" s="2" t="s">
        <v>397</v>
      </c>
      <c r="B107" s="2" t="s">
        <v>398</v>
      </c>
      <c r="C107" s="2">
        <v>62</v>
      </c>
      <c r="D107" s="2">
        <v>1704</v>
      </c>
      <c r="E107" s="14">
        <v>1.2359711117412501E-7</v>
      </c>
      <c r="F107" s="14">
        <v>1.2500964958754299E-6</v>
      </c>
      <c r="G107" s="2" t="s">
        <v>358</v>
      </c>
    </row>
    <row r="108" spans="1:7" ht="18.75" x14ac:dyDescent="0.2">
      <c r="A108" s="2" t="s">
        <v>399</v>
      </c>
      <c r="B108" s="2" t="s">
        <v>400</v>
      </c>
      <c r="C108" s="2">
        <v>22</v>
      </c>
      <c r="D108" s="2">
        <v>312</v>
      </c>
      <c r="E108" s="14">
        <v>1.5167861993484799E-7</v>
      </c>
      <c r="F108" s="14">
        <v>1.5196480601019699E-6</v>
      </c>
      <c r="G108" s="2" t="s">
        <v>181</v>
      </c>
    </row>
    <row r="109" spans="1:7" ht="18.75" x14ac:dyDescent="0.2">
      <c r="A109" s="2" t="s">
        <v>401</v>
      </c>
      <c r="B109" s="2" t="s">
        <v>402</v>
      </c>
      <c r="C109" s="2">
        <v>22</v>
      </c>
      <c r="D109" s="2">
        <v>313</v>
      </c>
      <c r="E109" s="14">
        <v>1.6044737935293701E-7</v>
      </c>
      <c r="F109" s="14">
        <v>1.59247772778335E-6</v>
      </c>
      <c r="G109" s="2" t="s">
        <v>181</v>
      </c>
    </row>
    <row r="110" spans="1:7" ht="18.75" x14ac:dyDescent="0.2">
      <c r="A110" s="2" t="s">
        <v>403</v>
      </c>
      <c r="B110" s="2" t="s">
        <v>404</v>
      </c>
      <c r="C110" s="2">
        <v>62</v>
      </c>
      <c r="D110" s="2">
        <v>1728</v>
      </c>
      <c r="E110" s="14">
        <v>2.0997263061729501E-7</v>
      </c>
      <c r="F110" s="14">
        <v>2.05515405620769E-6</v>
      </c>
      <c r="G110" s="2" t="s">
        <v>358</v>
      </c>
    </row>
    <row r="111" spans="1:7" ht="18.75" x14ac:dyDescent="0.2">
      <c r="A111" s="2" t="s">
        <v>405</v>
      </c>
      <c r="B111" s="2" t="s">
        <v>406</v>
      </c>
      <c r="C111" s="2">
        <v>14</v>
      </c>
      <c r="D111" s="2">
        <v>130</v>
      </c>
      <c r="E111" s="14">
        <v>2.10933890891373E-7</v>
      </c>
      <c r="F111" s="14">
        <v>2.05515405620769E-6</v>
      </c>
      <c r="G111" s="2" t="s">
        <v>235</v>
      </c>
    </row>
    <row r="112" spans="1:7" ht="18.75" x14ac:dyDescent="0.2">
      <c r="A112" s="2" t="s">
        <v>407</v>
      </c>
      <c r="B112" s="2" t="s">
        <v>408</v>
      </c>
      <c r="C112" s="2">
        <v>9</v>
      </c>
      <c r="D112" s="2">
        <v>48</v>
      </c>
      <c r="E112" s="14">
        <v>2.9459596189231302E-7</v>
      </c>
      <c r="F112" s="14">
        <v>2.8386517473129198E-6</v>
      </c>
      <c r="G112" s="2" t="s">
        <v>409</v>
      </c>
    </row>
    <row r="113" spans="1:7" ht="18.75" x14ac:dyDescent="0.2">
      <c r="A113" s="2" t="s">
        <v>410</v>
      </c>
      <c r="B113" s="2" t="s">
        <v>411</v>
      </c>
      <c r="C113" s="2">
        <v>62</v>
      </c>
      <c r="D113" s="2">
        <v>1744</v>
      </c>
      <c r="E113" s="14">
        <v>2.96695239125927E-7</v>
      </c>
      <c r="F113" s="14">
        <v>2.8386517473129198E-6</v>
      </c>
      <c r="G113" s="2" t="s">
        <v>358</v>
      </c>
    </row>
    <row r="114" spans="1:7" ht="18.75" x14ac:dyDescent="0.2">
      <c r="A114" s="2" t="s">
        <v>412</v>
      </c>
      <c r="B114" s="2" t="s">
        <v>413</v>
      </c>
      <c r="C114" s="2">
        <v>8</v>
      </c>
      <c r="D114" s="2">
        <v>36</v>
      </c>
      <c r="E114" s="14">
        <v>3.4443274647255802E-7</v>
      </c>
      <c r="F114" s="14">
        <v>3.25837097532822E-6</v>
      </c>
      <c r="G114" s="2" t="s">
        <v>302</v>
      </c>
    </row>
    <row r="115" spans="1:7" ht="18.75" x14ac:dyDescent="0.2">
      <c r="A115" s="2" t="s">
        <v>414</v>
      </c>
      <c r="B115" s="2" t="s">
        <v>415</v>
      </c>
      <c r="C115" s="2">
        <v>42</v>
      </c>
      <c r="D115" s="2">
        <v>969</v>
      </c>
      <c r="E115" s="14">
        <v>3.4670048984189201E-7</v>
      </c>
      <c r="F115" s="14">
        <v>3.25837097532822E-6</v>
      </c>
      <c r="G115" s="2" t="s">
        <v>322</v>
      </c>
    </row>
    <row r="116" spans="1:7" ht="18.75" x14ac:dyDescent="0.2">
      <c r="A116" s="2" t="s">
        <v>416</v>
      </c>
      <c r="B116" s="2" t="s">
        <v>417</v>
      </c>
      <c r="C116" s="2">
        <v>12</v>
      </c>
      <c r="D116" s="2">
        <v>97</v>
      </c>
      <c r="E116" s="14">
        <v>3.5525428095463898E-7</v>
      </c>
      <c r="F116" s="14">
        <v>3.30947409099848E-6</v>
      </c>
      <c r="G116" s="2" t="s">
        <v>200</v>
      </c>
    </row>
    <row r="117" spans="1:7" ht="18.75" x14ac:dyDescent="0.2">
      <c r="A117" s="2" t="s">
        <v>418</v>
      </c>
      <c r="B117" s="2" t="s">
        <v>419</v>
      </c>
      <c r="C117" s="2">
        <v>101</v>
      </c>
      <c r="D117" s="2">
        <v>3582</v>
      </c>
      <c r="E117" s="14">
        <v>4.4956535006161999E-7</v>
      </c>
      <c r="F117" s="14">
        <v>4.1516382762212201E-6</v>
      </c>
      <c r="G117" s="2" t="s">
        <v>420</v>
      </c>
    </row>
    <row r="118" spans="1:7" ht="18.75" x14ac:dyDescent="0.2">
      <c r="A118" s="2" t="s">
        <v>421</v>
      </c>
      <c r="B118" s="2" t="s">
        <v>422</v>
      </c>
      <c r="C118" s="2">
        <v>76</v>
      </c>
      <c r="D118" s="2">
        <v>2377</v>
      </c>
      <c r="E118" s="14">
        <v>4.6798593056269998E-7</v>
      </c>
      <c r="F118" s="14">
        <v>4.2844918815309303E-6</v>
      </c>
      <c r="G118" s="2" t="s">
        <v>423</v>
      </c>
    </row>
    <row r="119" spans="1:7" ht="18.75" x14ac:dyDescent="0.2">
      <c r="A119" s="2" t="s">
        <v>424</v>
      </c>
      <c r="B119" s="2" t="s">
        <v>425</v>
      </c>
      <c r="C119" s="2">
        <v>42</v>
      </c>
      <c r="D119" s="2">
        <v>983</v>
      </c>
      <c r="E119" s="14">
        <v>5.1413003680920402E-7</v>
      </c>
      <c r="F119" s="14">
        <v>4.6667187956527704E-6</v>
      </c>
      <c r="G119" s="2" t="s">
        <v>322</v>
      </c>
    </row>
    <row r="120" spans="1:7" ht="18.75" x14ac:dyDescent="0.2">
      <c r="A120" s="2" t="s">
        <v>426</v>
      </c>
      <c r="B120" s="2" t="s">
        <v>427</v>
      </c>
      <c r="C120" s="2">
        <v>8</v>
      </c>
      <c r="D120" s="2">
        <v>38</v>
      </c>
      <c r="E120" s="14">
        <v>5.3842809426671697E-7</v>
      </c>
      <c r="F120" s="14">
        <v>4.8458528484004498E-6</v>
      </c>
      <c r="G120" s="2" t="s">
        <v>302</v>
      </c>
    </row>
    <row r="121" spans="1:7" ht="18.75" x14ac:dyDescent="0.2">
      <c r="A121" s="2" t="s">
        <v>3130</v>
      </c>
      <c r="B121" s="2" t="s">
        <v>428</v>
      </c>
      <c r="C121" s="2">
        <v>11</v>
      </c>
      <c r="D121" s="2">
        <v>83</v>
      </c>
      <c r="E121" s="14">
        <v>5.4978294728789198E-7</v>
      </c>
      <c r="F121" s="14">
        <v>4.9064663026869E-6</v>
      </c>
      <c r="G121" s="2" t="s">
        <v>225</v>
      </c>
    </row>
    <row r="122" spans="1:7" ht="18.75" x14ac:dyDescent="0.2">
      <c r="A122" s="2" t="s">
        <v>429</v>
      </c>
      <c r="B122" s="2" t="s">
        <v>430</v>
      </c>
      <c r="C122" s="2">
        <v>11</v>
      </c>
      <c r="D122" s="2">
        <v>84</v>
      </c>
      <c r="E122" s="14">
        <v>6.2206094895335098E-7</v>
      </c>
      <c r="F122" s="14">
        <v>5.50523939823715E-6</v>
      </c>
      <c r="G122" s="2" t="s">
        <v>244</v>
      </c>
    </row>
    <row r="123" spans="1:7" ht="18.75" x14ac:dyDescent="0.2">
      <c r="A123" s="2" t="s">
        <v>431</v>
      </c>
      <c r="B123" s="2" t="s">
        <v>432</v>
      </c>
      <c r="C123" s="2">
        <v>13</v>
      </c>
      <c r="D123" s="2">
        <v>123</v>
      </c>
      <c r="E123" s="14">
        <v>7.2731173139650396E-7</v>
      </c>
      <c r="F123" s="14">
        <v>6.3835128821742803E-6</v>
      </c>
      <c r="G123" s="2" t="s">
        <v>329</v>
      </c>
    </row>
    <row r="124" spans="1:7" ht="18.75" x14ac:dyDescent="0.2">
      <c r="A124" s="2" t="s">
        <v>433</v>
      </c>
      <c r="B124" s="2" t="s">
        <v>434</v>
      </c>
      <c r="C124" s="2">
        <v>11</v>
      </c>
      <c r="D124" s="2">
        <v>87</v>
      </c>
      <c r="E124" s="14">
        <v>8.9170261827048096E-7</v>
      </c>
      <c r="F124" s="14">
        <v>7.7621982016659895E-6</v>
      </c>
      <c r="G124" s="2" t="s">
        <v>244</v>
      </c>
    </row>
    <row r="125" spans="1:7" ht="18.75" x14ac:dyDescent="0.2">
      <c r="A125" s="2" t="s">
        <v>435</v>
      </c>
      <c r="B125" s="2" t="s">
        <v>436</v>
      </c>
      <c r="C125" s="2">
        <v>22</v>
      </c>
      <c r="D125" s="2">
        <v>346</v>
      </c>
      <c r="E125" s="14">
        <v>9.0301454030570498E-7</v>
      </c>
      <c r="F125" s="14">
        <v>7.7682969239673597E-6</v>
      </c>
      <c r="G125" s="2" t="s">
        <v>181</v>
      </c>
    </row>
    <row r="126" spans="1:7" ht="18.75" x14ac:dyDescent="0.2">
      <c r="A126" s="2" t="s">
        <v>437</v>
      </c>
      <c r="B126" s="2" t="s">
        <v>438</v>
      </c>
      <c r="C126" s="2">
        <v>17</v>
      </c>
      <c r="D126" s="2">
        <v>215</v>
      </c>
      <c r="E126" s="14">
        <v>9.0703278584929705E-7</v>
      </c>
      <c r="F126" s="14">
        <v>7.7682969239673597E-6</v>
      </c>
      <c r="G126" s="2" t="s">
        <v>263</v>
      </c>
    </row>
    <row r="127" spans="1:7" ht="18.75" x14ac:dyDescent="0.2">
      <c r="A127" s="2" t="s">
        <v>439</v>
      </c>
      <c r="B127" s="2" t="s">
        <v>440</v>
      </c>
      <c r="C127" s="2">
        <v>42</v>
      </c>
      <c r="D127" s="2">
        <v>1006</v>
      </c>
      <c r="E127" s="14">
        <v>9.6279085186031598E-7</v>
      </c>
      <c r="F127" s="14">
        <v>8.1798710774052505E-6</v>
      </c>
      <c r="G127" s="2" t="s">
        <v>322</v>
      </c>
    </row>
    <row r="128" spans="1:7" ht="18.75" x14ac:dyDescent="0.2">
      <c r="A128" s="2" t="s">
        <v>441</v>
      </c>
      <c r="B128" s="2" t="s">
        <v>442</v>
      </c>
      <c r="C128" s="2">
        <v>8</v>
      </c>
      <c r="D128" s="2">
        <v>41</v>
      </c>
      <c r="E128" s="14">
        <v>1.0008128389312299E-6</v>
      </c>
      <c r="F128" s="14">
        <v>8.4354224995632008E-6</v>
      </c>
      <c r="G128" s="2" t="s">
        <v>302</v>
      </c>
    </row>
    <row r="129" spans="1:7" ht="18.75" x14ac:dyDescent="0.2">
      <c r="A129" s="2" t="s">
        <v>443</v>
      </c>
      <c r="B129" s="2" t="s">
        <v>444</v>
      </c>
      <c r="C129" s="2">
        <v>62</v>
      </c>
      <c r="D129" s="2">
        <v>1804</v>
      </c>
      <c r="E129" s="14">
        <v>1.0297637995175199E-6</v>
      </c>
      <c r="F129" s="14">
        <v>8.6110957093512002E-6</v>
      </c>
      <c r="G129" s="2" t="s">
        <v>358</v>
      </c>
    </row>
    <row r="130" spans="1:7" ht="18.75" x14ac:dyDescent="0.2">
      <c r="A130" s="2" t="s">
        <v>445</v>
      </c>
      <c r="B130" s="2" t="s">
        <v>446</v>
      </c>
      <c r="C130" s="2">
        <v>22</v>
      </c>
      <c r="D130" s="2">
        <v>349</v>
      </c>
      <c r="E130" s="14">
        <v>1.0447147547106601E-6</v>
      </c>
      <c r="F130" s="14">
        <v>8.6678677304899892E-6</v>
      </c>
      <c r="G130" s="2" t="s">
        <v>187</v>
      </c>
    </row>
    <row r="131" spans="1:7" ht="18.75" x14ac:dyDescent="0.2">
      <c r="A131" s="2" t="s">
        <v>447</v>
      </c>
      <c r="B131" s="2" t="s">
        <v>448</v>
      </c>
      <c r="C131" s="2">
        <v>5</v>
      </c>
      <c r="D131" s="2">
        <v>11</v>
      </c>
      <c r="E131" s="14">
        <v>1.1369353397476701E-6</v>
      </c>
      <c r="F131" s="14">
        <v>9.3598862853645495E-6</v>
      </c>
      <c r="G131" s="2" t="s">
        <v>449</v>
      </c>
    </row>
    <row r="132" spans="1:7" ht="18.75" x14ac:dyDescent="0.2">
      <c r="A132" s="2" t="s">
        <v>450</v>
      </c>
      <c r="B132" s="2" t="s">
        <v>451</v>
      </c>
      <c r="C132" s="2">
        <v>9</v>
      </c>
      <c r="D132" s="2">
        <v>56</v>
      </c>
      <c r="E132" s="14">
        <v>1.1640855271475501E-6</v>
      </c>
      <c r="F132" s="14">
        <v>9.5096833063899706E-6</v>
      </c>
      <c r="G132" s="2" t="s">
        <v>256</v>
      </c>
    </row>
    <row r="133" spans="1:7" ht="18.75" x14ac:dyDescent="0.2">
      <c r="A133" s="2" t="s">
        <v>452</v>
      </c>
      <c r="B133" s="2" t="s">
        <v>453</v>
      </c>
      <c r="C133" s="2">
        <v>22</v>
      </c>
      <c r="D133" s="2">
        <v>353</v>
      </c>
      <c r="E133" s="14">
        <v>1.2654016939709999E-6</v>
      </c>
      <c r="F133" s="14">
        <v>1.0258447320589301E-5</v>
      </c>
      <c r="G133" s="2" t="s">
        <v>187</v>
      </c>
    </row>
    <row r="134" spans="1:7" ht="18.75" x14ac:dyDescent="0.2">
      <c r="A134" s="2" t="s">
        <v>454</v>
      </c>
      <c r="B134" s="2" t="s">
        <v>455</v>
      </c>
      <c r="C134" s="2">
        <v>12</v>
      </c>
      <c r="D134" s="2">
        <v>109</v>
      </c>
      <c r="E134" s="14">
        <v>1.27546048456874E-6</v>
      </c>
      <c r="F134" s="14">
        <v>1.02616593531212E-5</v>
      </c>
      <c r="G134" s="2" t="s">
        <v>344</v>
      </c>
    </row>
    <row r="135" spans="1:7" ht="18.75" x14ac:dyDescent="0.2">
      <c r="A135" s="2" t="s">
        <v>456</v>
      </c>
      <c r="B135" s="2" t="s">
        <v>457</v>
      </c>
      <c r="C135" s="2">
        <v>9</v>
      </c>
      <c r="D135" s="2">
        <v>57</v>
      </c>
      <c r="E135" s="14">
        <v>1.3594282237739499E-6</v>
      </c>
      <c r="F135" s="14">
        <v>1.0854983260510801E-5</v>
      </c>
      <c r="G135" s="2" t="s">
        <v>256</v>
      </c>
    </row>
    <row r="136" spans="1:7" ht="18.75" x14ac:dyDescent="0.2">
      <c r="A136" s="2" t="s">
        <v>458</v>
      </c>
      <c r="B136" s="2" t="s">
        <v>459</v>
      </c>
      <c r="C136" s="2">
        <v>15</v>
      </c>
      <c r="D136" s="2">
        <v>174</v>
      </c>
      <c r="E136" s="14">
        <v>1.39679134004182E-6</v>
      </c>
      <c r="F136" s="14">
        <v>1.1070092560629901E-5</v>
      </c>
      <c r="G136" s="2" t="s">
        <v>305</v>
      </c>
    </row>
    <row r="137" spans="1:7" ht="18.75" x14ac:dyDescent="0.2">
      <c r="A137" s="2" t="s">
        <v>460</v>
      </c>
      <c r="B137" s="2" t="s">
        <v>461</v>
      </c>
      <c r="C137" s="2">
        <v>9</v>
      </c>
      <c r="D137" s="2">
        <v>58</v>
      </c>
      <c r="E137" s="14">
        <v>1.5824375642840099E-6</v>
      </c>
      <c r="F137" s="14">
        <v>1.24485088390342E-5</v>
      </c>
      <c r="G137" s="2" t="s">
        <v>409</v>
      </c>
    </row>
    <row r="138" spans="1:7" ht="18.75" x14ac:dyDescent="0.2">
      <c r="A138" s="2" t="s">
        <v>462</v>
      </c>
      <c r="B138" s="2" t="s">
        <v>463</v>
      </c>
      <c r="C138" s="2">
        <v>67</v>
      </c>
      <c r="D138" s="2">
        <v>2044</v>
      </c>
      <c r="E138" s="14">
        <v>1.6525638568123701E-6</v>
      </c>
      <c r="F138" s="14">
        <v>1.29045795289319E-5</v>
      </c>
      <c r="G138" s="2" t="s">
        <v>464</v>
      </c>
    </row>
    <row r="139" spans="1:7" ht="18.75" x14ac:dyDescent="0.2">
      <c r="A139" s="2" t="s">
        <v>465</v>
      </c>
      <c r="B139" s="2" t="s">
        <v>466</v>
      </c>
      <c r="C139" s="2">
        <v>42</v>
      </c>
      <c r="D139" s="2">
        <v>1042</v>
      </c>
      <c r="E139" s="14">
        <v>2.4511544989197002E-6</v>
      </c>
      <c r="F139" s="14">
        <v>1.90009202762973E-5</v>
      </c>
      <c r="G139" s="2" t="s">
        <v>322</v>
      </c>
    </row>
    <row r="140" spans="1:7" ht="18.75" x14ac:dyDescent="0.2">
      <c r="A140" s="2" t="s">
        <v>467</v>
      </c>
      <c r="B140" s="2" t="s">
        <v>468</v>
      </c>
      <c r="C140" s="2">
        <v>5</v>
      </c>
      <c r="D140" s="2">
        <v>13</v>
      </c>
      <c r="E140" s="14">
        <v>3.0680291644917501E-6</v>
      </c>
      <c r="F140" s="14">
        <v>2.36104853093495E-5</v>
      </c>
      <c r="G140" s="2" t="s">
        <v>449</v>
      </c>
    </row>
    <row r="141" spans="1:7" ht="18.75" x14ac:dyDescent="0.2">
      <c r="A141" s="2" t="s">
        <v>469</v>
      </c>
      <c r="B141" s="2" t="s">
        <v>470</v>
      </c>
      <c r="C141" s="2">
        <v>9</v>
      </c>
      <c r="D141" s="2">
        <v>63</v>
      </c>
      <c r="E141" s="14">
        <v>3.2350430670002499E-6</v>
      </c>
      <c r="F141" s="14">
        <v>2.4716659979527099E-5</v>
      </c>
      <c r="G141" s="2" t="s">
        <v>256</v>
      </c>
    </row>
    <row r="142" spans="1:7" ht="18.75" x14ac:dyDescent="0.2">
      <c r="A142" s="2" t="s">
        <v>471</v>
      </c>
      <c r="B142" s="2" t="s">
        <v>472</v>
      </c>
      <c r="C142" s="2">
        <v>42</v>
      </c>
      <c r="D142" s="2">
        <v>1061</v>
      </c>
      <c r="E142" s="14">
        <v>3.9256600699386602E-6</v>
      </c>
      <c r="F142" s="14">
        <v>2.9778935673391799E-5</v>
      </c>
      <c r="G142" s="2" t="s">
        <v>322</v>
      </c>
    </row>
    <row r="143" spans="1:7" ht="18.75" x14ac:dyDescent="0.2">
      <c r="A143" s="2" t="s">
        <v>473</v>
      </c>
      <c r="B143" s="2" t="s">
        <v>474</v>
      </c>
      <c r="C143" s="2">
        <v>23</v>
      </c>
      <c r="D143" s="2">
        <v>409</v>
      </c>
      <c r="E143" s="14">
        <v>4.1295273022404398E-6</v>
      </c>
      <c r="F143" s="14">
        <v>3.1103248191342902E-5</v>
      </c>
      <c r="G143" s="2" t="s">
        <v>475</v>
      </c>
    </row>
    <row r="144" spans="1:7" ht="18.75" x14ac:dyDescent="0.2">
      <c r="A144" s="2" t="s">
        <v>476</v>
      </c>
      <c r="B144" s="2" t="s">
        <v>2679</v>
      </c>
      <c r="C144" s="2">
        <v>14</v>
      </c>
      <c r="D144" s="2">
        <v>167</v>
      </c>
      <c r="E144" s="14">
        <v>4.4404600981474599E-6</v>
      </c>
      <c r="F144" s="14">
        <v>3.3209638198821101E-5</v>
      </c>
      <c r="G144" s="2" t="s">
        <v>478</v>
      </c>
    </row>
    <row r="145" spans="1:7" ht="18.75" x14ac:dyDescent="0.2">
      <c r="A145" s="2" t="s">
        <v>479</v>
      </c>
      <c r="B145" s="2" t="s">
        <v>480</v>
      </c>
      <c r="C145" s="2">
        <v>5</v>
      </c>
      <c r="D145" s="2">
        <v>14</v>
      </c>
      <c r="E145" s="14">
        <v>4.6972361181730696E-6</v>
      </c>
      <c r="F145" s="14">
        <v>3.4884368933565E-5</v>
      </c>
      <c r="G145" s="2" t="s">
        <v>449</v>
      </c>
    </row>
    <row r="146" spans="1:7" ht="18.75" x14ac:dyDescent="0.2">
      <c r="A146" s="2" t="s">
        <v>481</v>
      </c>
      <c r="B146" s="2" t="s">
        <v>482</v>
      </c>
      <c r="C146" s="2">
        <v>5</v>
      </c>
      <c r="D146" s="2">
        <v>15</v>
      </c>
      <c r="E146" s="14">
        <v>6.9347943647950797E-6</v>
      </c>
      <c r="F146" s="14">
        <v>5.11441084403637E-5</v>
      </c>
      <c r="G146" s="2" t="s">
        <v>483</v>
      </c>
    </row>
    <row r="147" spans="1:7" ht="18.75" x14ac:dyDescent="0.2">
      <c r="A147" s="2" t="s">
        <v>484</v>
      </c>
      <c r="B147" s="2" t="s">
        <v>485</v>
      </c>
      <c r="C147" s="2">
        <v>3</v>
      </c>
      <c r="D147" s="2">
        <v>3</v>
      </c>
      <c r="E147" s="14">
        <v>7.3757797795990397E-6</v>
      </c>
      <c r="F147" s="14">
        <v>5.4021228454718498E-5</v>
      </c>
      <c r="G147" s="2" t="s">
        <v>486</v>
      </c>
    </row>
    <row r="148" spans="1:7" ht="18.75" x14ac:dyDescent="0.2">
      <c r="A148" s="2" t="s">
        <v>487</v>
      </c>
      <c r="B148" s="2" t="s">
        <v>488</v>
      </c>
      <c r="C148" s="2">
        <v>11</v>
      </c>
      <c r="D148" s="2">
        <v>108</v>
      </c>
      <c r="E148" s="14">
        <v>7.7133205350434392E-6</v>
      </c>
      <c r="F148" s="14">
        <v>5.6106482248055699E-5</v>
      </c>
      <c r="G148" s="2" t="s">
        <v>244</v>
      </c>
    </row>
    <row r="149" spans="1:7" ht="18.75" x14ac:dyDescent="0.2">
      <c r="A149" s="2" t="s">
        <v>3131</v>
      </c>
      <c r="B149" s="2" t="s">
        <v>489</v>
      </c>
      <c r="C149" s="2">
        <v>22</v>
      </c>
      <c r="D149" s="2">
        <v>399</v>
      </c>
      <c r="E149" s="14">
        <v>9.3763534376086E-6</v>
      </c>
      <c r="F149" s="14">
        <v>6.7739369732927403E-5</v>
      </c>
      <c r="G149" s="2" t="s">
        <v>181</v>
      </c>
    </row>
    <row r="150" spans="1:7" ht="18.75" x14ac:dyDescent="0.2">
      <c r="A150" s="2" t="s">
        <v>490</v>
      </c>
      <c r="B150" s="2" t="s">
        <v>491</v>
      </c>
      <c r="C150" s="2">
        <v>22</v>
      </c>
      <c r="D150" s="2">
        <v>406</v>
      </c>
      <c r="E150" s="14">
        <v>1.23506707367925E-5</v>
      </c>
      <c r="F150" s="14">
        <v>8.8624407584281102E-5</v>
      </c>
      <c r="G150" s="2" t="s">
        <v>210</v>
      </c>
    </row>
    <row r="151" spans="1:7" ht="18.75" x14ac:dyDescent="0.2">
      <c r="A151" s="2" t="s">
        <v>492</v>
      </c>
      <c r="B151" s="2" t="s">
        <v>2675</v>
      </c>
      <c r="C151" s="2">
        <v>11</v>
      </c>
      <c r="D151" s="2">
        <v>114</v>
      </c>
      <c r="E151" s="14">
        <v>1.3005246158987799E-5</v>
      </c>
      <c r="F151" s="14">
        <v>9.2695110207013701E-5</v>
      </c>
      <c r="G151" s="2" t="s">
        <v>244</v>
      </c>
    </row>
    <row r="152" spans="1:7" ht="18.75" x14ac:dyDescent="0.2">
      <c r="A152" s="2" t="s">
        <v>493</v>
      </c>
      <c r="B152" s="2" t="s">
        <v>494</v>
      </c>
      <c r="C152" s="2">
        <v>62</v>
      </c>
      <c r="D152" s="2">
        <v>1943</v>
      </c>
      <c r="E152" s="14">
        <v>1.3706378209192601E-5</v>
      </c>
      <c r="F152" s="14">
        <v>9.7041157721083801E-5</v>
      </c>
      <c r="G152" s="2" t="s">
        <v>358</v>
      </c>
    </row>
    <row r="153" spans="1:7" ht="18.75" x14ac:dyDescent="0.2">
      <c r="A153" s="2" t="s">
        <v>495</v>
      </c>
      <c r="B153" s="2" t="s">
        <v>496</v>
      </c>
      <c r="C153" s="2">
        <v>5</v>
      </c>
      <c r="D153" s="2">
        <v>17</v>
      </c>
      <c r="E153" s="14">
        <v>1.38431890154256E-5</v>
      </c>
      <c r="F153" s="14">
        <v>9.7360706850212005E-5</v>
      </c>
      <c r="G153" s="2" t="s">
        <v>483</v>
      </c>
    </row>
    <row r="154" spans="1:7" ht="18.75" x14ac:dyDescent="0.2">
      <c r="A154" s="2" t="s">
        <v>497</v>
      </c>
      <c r="B154" s="2" t="s">
        <v>2674</v>
      </c>
      <c r="C154" s="2">
        <v>11</v>
      </c>
      <c r="D154" s="2">
        <v>117</v>
      </c>
      <c r="E154" s="14">
        <v>1.6672962303427799E-5</v>
      </c>
      <c r="F154" s="2">
        <v>1.1649135504105499E-4</v>
      </c>
      <c r="G154" s="2" t="s">
        <v>225</v>
      </c>
    </row>
    <row r="155" spans="1:7" ht="18.75" x14ac:dyDescent="0.2">
      <c r="A155" s="2" t="s">
        <v>498</v>
      </c>
      <c r="B155" s="2" t="s">
        <v>499</v>
      </c>
      <c r="C155" s="2">
        <v>5</v>
      </c>
      <c r="D155" s="2">
        <v>18</v>
      </c>
      <c r="E155" s="14">
        <v>1.8865702323590801E-5</v>
      </c>
      <c r="F155" s="2">
        <v>1.3095016906963E-4</v>
      </c>
      <c r="G155" s="2" t="s">
        <v>449</v>
      </c>
    </row>
    <row r="156" spans="1:7" ht="18.75" x14ac:dyDescent="0.2">
      <c r="A156" s="2" t="s">
        <v>500</v>
      </c>
      <c r="B156" s="2" t="s">
        <v>501</v>
      </c>
      <c r="C156" s="2">
        <v>11</v>
      </c>
      <c r="D156" s="2">
        <v>120</v>
      </c>
      <c r="E156" s="14">
        <v>2.1206686821871501E-5</v>
      </c>
      <c r="F156" s="2">
        <v>1.4624351561576301E-4</v>
      </c>
      <c r="G156" s="2" t="s">
        <v>225</v>
      </c>
    </row>
    <row r="157" spans="1:7" ht="18.75" x14ac:dyDescent="0.2">
      <c r="A157" s="2" t="s">
        <v>502</v>
      </c>
      <c r="B157" s="2" t="s">
        <v>503</v>
      </c>
      <c r="C157" s="2">
        <v>11</v>
      </c>
      <c r="D157" s="2">
        <v>121</v>
      </c>
      <c r="E157" s="14">
        <v>2.2938276536820501E-5</v>
      </c>
      <c r="F157" s="2">
        <v>1.5716419149744101E-4</v>
      </c>
      <c r="G157" s="2" t="s">
        <v>225</v>
      </c>
    </row>
    <row r="158" spans="1:7" ht="18.75" x14ac:dyDescent="0.2">
      <c r="A158" s="2" t="s">
        <v>504</v>
      </c>
      <c r="B158" s="2" t="s">
        <v>505</v>
      </c>
      <c r="C158" s="2">
        <v>11</v>
      </c>
      <c r="D158" s="2">
        <v>122</v>
      </c>
      <c r="E158" s="14">
        <v>2.4790954258162399E-5</v>
      </c>
      <c r="F158" s="2">
        <v>1.68769188603644E-4</v>
      </c>
      <c r="G158" s="2" t="s">
        <v>225</v>
      </c>
    </row>
    <row r="159" spans="1:7" ht="18.75" x14ac:dyDescent="0.2">
      <c r="A159" s="2" t="s">
        <v>506</v>
      </c>
      <c r="B159" s="2" t="s">
        <v>507</v>
      </c>
      <c r="C159" s="2">
        <v>5</v>
      </c>
      <c r="D159" s="2">
        <v>19</v>
      </c>
      <c r="E159" s="14">
        <v>2.5200480581919901E-5</v>
      </c>
      <c r="F159" s="2">
        <v>1.69385508721512E-4</v>
      </c>
      <c r="G159" s="2" t="s">
        <v>449</v>
      </c>
    </row>
    <row r="160" spans="1:7" ht="18.75" x14ac:dyDescent="0.2">
      <c r="A160" s="2" t="s">
        <v>508</v>
      </c>
      <c r="B160" s="2" t="s">
        <v>509</v>
      </c>
      <c r="C160" s="2">
        <v>5</v>
      </c>
      <c r="D160" s="2">
        <v>19</v>
      </c>
      <c r="E160" s="14">
        <v>2.5200480581919901E-5</v>
      </c>
      <c r="F160" s="2">
        <v>1.69385508721512E-4</v>
      </c>
      <c r="G160" s="2" t="s">
        <v>449</v>
      </c>
    </row>
    <row r="161" spans="1:7" ht="18.75" x14ac:dyDescent="0.2">
      <c r="A161" s="2" t="s">
        <v>510</v>
      </c>
      <c r="B161" s="2" t="s">
        <v>511</v>
      </c>
      <c r="C161" s="2">
        <v>35</v>
      </c>
      <c r="D161" s="2">
        <v>884</v>
      </c>
      <c r="E161" s="14">
        <v>3.1631107360464298E-5</v>
      </c>
      <c r="F161" s="2">
        <v>2.1127192463404499E-4</v>
      </c>
      <c r="G161" s="2" t="s">
        <v>512</v>
      </c>
    </row>
    <row r="162" spans="1:7" ht="18.75" x14ac:dyDescent="0.2">
      <c r="A162" s="2" t="s">
        <v>513</v>
      </c>
      <c r="B162" s="2" t="s">
        <v>514</v>
      </c>
      <c r="C162" s="2">
        <v>5</v>
      </c>
      <c r="D162" s="2">
        <v>20</v>
      </c>
      <c r="E162" s="14">
        <v>3.3071999779087903E-5</v>
      </c>
      <c r="F162" s="2">
        <v>2.19515398533696E-4</v>
      </c>
      <c r="G162" s="2" t="s">
        <v>449</v>
      </c>
    </row>
    <row r="163" spans="1:7" ht="18.75" x14ac:dyDescent="0.2">
      <c r="A163" s="2" t="s">
        <v>515</v>
      </c>
      <c r="B163" s="2" t="s">
        <v>516</v>
      </c>
      <c r="C163" s="2">
        <v>62</v>
      </c>
      <c r="D163" s="2">
        <v>2000</v>
      </c>
      <c r="E163" s="14">
        <v>3.5511312578840103E-5</v>
      </c>
      <c r="F163" s="2">
        <v>2.3424232272502E-4</v>
      </c>
      <c r="G163" s="2" t="s">
        <v>358</v>
      </c>
    </row>
    <row r="164" spans="1:7" ht="18.75" x14ac:dyDescent="0.2">
      <c r="A164" s="2" t="s">
        <v>517</v>
      </c>
      <c r="B164" s="2" t="s">
        <v>518</v>
      </c>
      <c r="C164" s="2">
        <v>5</v>
      </c>
      <c r="D164" s="2">
        <v>21</v>
      </c>
      <c r="E164" s="14">
        <v>4.2724333278679603E-5</v>
      </c>
      <c r="F164" s="2">
        <v>2.7836344749667302E-4</v>
      </c>
      <c r="G164" s="2" t="s">
        <v>449</v>
      </c>
    </row>
    <row r="165" spans="1:7" ht="18.75" x14ac:dyDescent="0.2">
      <c r="A165" s="2" t="s">
        <v>519</v>
      </c>
      <c r="B165" s="2" t="s">
        <v>520</v>
      </c>
      <c r="C165" s="2">
        <v>5</v>
      </c>
      <c r="D165" s="2">
        <v>21</v>
      </c>
      <c r="E165" s="14">
        <v>4.2724333278679603E-5</v>
      </c>
      <c r="F165" s="2">
        <v>2.7836344749667302E-4</v>
      </c>
      <c r="G165" s="2" t="s">
        <v>449</v>
      </c>
    </row>
    <row r="166" spans="1:7" ht="18.75" x14ac:dyDescent="0.2">
      <c r="A166" s="2" t="s">
        <v>521</v>
      </c>
      <c r="B166" s="2" t="s">
        <v>522</v>
      </c>
      <c r="C166" s="2">
        <v>25</v>
      </c>
      <c r="D166" s="2">
        <v>542</v>
      </c>
      <c r="E166" s="14">
        <v>4.7151536133293302E-5</v>
      </c>
      <c r="F166" s="2">
        <v>3.05334947399741E-4</v>
      </c>
      <c r="G166" s="2" t="s">
        <v>523</v>
      </c>
    </row>
    <row r="167" spans="1:7" ht="18.75" x14ac:dyDescent="0.2">
      <c r="A167" s="2" t="s">
        <v>524</v>
      </c>
      <c r="B167" s="2" t="s">
        <v>525</v>
      </c>
      <c r="C167" s="2">
        <v>11</v>
      </c>
      <c r="D167" s="2">
        <v>132</v>
      </c>
      <c r="E167" s="14">
        <v>5.1680779373478E-5</v>
      </c>
      <c r="F167" s="2">
        <v>3.3263628905838598E-4</v>
      </c>
      <c r="G167" s="2" t="s">
        <v>225</v>
      </c>
    </row>
    <row r="168" spans="1:7" ht="18.75" x14ac:dyDescent="0.2">
      <c r="A168" s="2" t="s">
        <v>526</v>
      </c>
      <c r="B168" s="2" t="s">
        <v>527</v>
      </c>
      <c r="C168" s="2">
        <v>22</v>
      </c>
      <c r="D168" s="2">
        <v>446</v>
      </c>
      <c r="E168" s="14">
        <v>5.2545117516979003E-5</v>
      </c>
      <c r="F168" s="2">
        <v>3.3616213736766101E-4</v>
      </c>
      <c r="G168" s="2" t="s">
        <v>181</v>
      </c>
    </row>
    <row r="169" spans="1:7" ht="18.75" x14ac:dyDescent="0.2">
      <c r="A169" s="2" t="s">
        <v>528</v>
      </c>
      <c r="B169" s="2" t="s">
        <v>529</v>
      </c>
      <c r="C169" s="2">
        <v>11</v>
      </c>
      <c r="D169" s="2">
        <v>137</v>
      </c>
      <c r="E169" s="14">
        <v>7.2679631539670995E-5</v>
      </c>
      <c r="F169" s="2">
        <v>4.6219023170736902E-4</v>
      </c>
      <c r="G169" s="2" t="s">
        <v>225</v>
      </c>
    </row>
    <row r="170" spans="1:7" ht="18.75" x14ac:dyDescent="0.2">
      <c r="A170" s="2" t="s">
        <v>530</v>
      </c>
      <c r="B170" s="2" t="s">
        <v>531</v>
      </c>
      <c r="C170" s="2">
        <v>9</v>
      </c>
      <c r="D170" s="2">
        <v>93</v>
      </c>
      <c r="E170" s="14">
        <v>7.9687346781828796E-5</v>
      </c>
      <c r="F170" s="2">
        <v>5.0373787072798904E-4</v>
      </c>
      <c r="G170" s="2" t="s">
        <v>256</v>
      </c>
    </row>
    <row r="171" spans="1:7" ht="18.75" x14ac:dyDescent="0.2">
      <c r="A171" s="2" t="s">
        <v>532</v>
      </c>
      <c r="B171" s="2" t="s">
        <v>533</v>
      </c>
      <c r="C171" s="2">
        <v>43</v>
      </c>
      <c r="D171" s="2">
        <v>1241</v>
      </c>
      <c r="E171" s="14">
        <v>8.2141569485187806E-5</v>
      </c>
      <c r="F171" s="2">
        <v>5.1617956682407896E-4</v>
      </c>
      <c r="G171" s="2" t="s">
        <v>534</v>
      </c>
    </row>
    <row r="172" spans="1:7" ht="18.75" x14ac:dyDescent="0.2">
      <c r="A172" s="2" t="s">
        <v>535</v>
      </c>
      <c r="B172" s="2" t="s">
        <v>536</v>
      </c>
      <c r="C172" s="2">
        <v>63</v>
      </c>
      <c r="D172" s="2">
        <v>2101</v>
      </c>
      <c r="E172" s="14">
        <v>8.5560072890594901E-5</v>
      </c>
      <c r="F172" s="2">
        <v>5.3449880829301098E-4</v>
      </c>
      <c r="G172" s="2" t="s">
        <v>537</v>
      </c>
    </row>
    <row r="173" spans="1:7" ht="18.75" x14ac:dyDescent="0.2">
      <c r="A173" s="2" t="s">
        <v>538</v>
      </c>
      <c r="B173" s="2" t="s">
        <v>539</v>
      </c>
      <c r="C173" s="2">
        <v>11</v>
      </c>
      <c r="D173" s="2">
        <v>140</v>
      </c>
      <c r="E173" s="14">
        <v>8.8498630104676706E-5</v>
      </c>
      <c r="F173" s="2">
        <v>5.4962307117641302E-4</v>
      </c>
      <c r="G173" s="2" t="s">
        <v>225</v>
      </c>
    </row>
    <row r="174" spans="1:7" ht="18.75" x14ac:dyDescent="0.2">
      <c r="A174" s="2" t="s">
        <v>540</v>
      </c>
      <c r="B174" s="2" t="s">
        <v>541</v>
      </c>
      <c r="C174" s="2">
        <v>22</v>
      </c>
      <c r="D174" s="2">
        <v>467</v>
      </c>
      <c r="E174" s="2">
        <v>1.0400869643376301E-4</v>
      </c>
      <c r="F174" s="2">
        <v>6.4219323030613896E-4</v>
      </c>
      <c r="G174" s="2" t="s">
        <v>181</v>
      </c>
    </row>
    <row r="175" spans="1:7" ht="18.75" x14ac:dyDescent="0.2">
      <c r="A175" s="2" t="s">
        <v>542</v>
      </c>
      <c r="B175" s="2" t="s">
        <v>543</v>
      </c>
      <c r="C175" s="2">
        <v>8</v>
      </c>
      <c r="D175" s="2">
        <v>76</v>
      </c>
      <c r="E175" s="2">
        <v>1.10542557446744E-4</v>
      </c>
      <c r="F175" s="2">
        <v>6.78590728372499E-4</v>
      </c>
      <c r="G175" s="2" t="s">
        <v>302</v>
      </c>
    </row>
    <row r="176" spans="1:7" ht="18.75" x14ac:dyDescent="0.2">
      <c r="A176" s="2" t="s">
        <v>544</v>
      </c>
      <c r="B176" s="2" t="s">
        <v>545</v>
      </c>
      <c r="C176" s="2">
        <v>11</v>
      </c>
      <c r="D176" s="2">
        <v>144</v>
      </c>
      <c r="E176" s="2">
        <v>1.14107705274942E-4</v>
      </c>
      <c r="F176" s="2">
        <v>6.9645047702291904E-4</v>
      </c>
      <c r="G176" s="2" t="s">
        <v>244</v>
      </c>
    </row>
    <row r="177" spans="1:7" ht="18.75" x14ac:dyDescent="0.2">
      <c r="A177" s="2" t="s">
        <v>546</v>
      </c>
      <c r="B177" s="2" t="s">
        <v>547</v>
      </c>
      <c r="C177" s="2">
        <v>11</v>
      </c>
      <c r="D177" s="2">
        <v>145</v>
      </c>
      <c r="E177" s="2">
        <v>1.2141780002214701E-4</v>
      </c>
      <c r="F177" s="2">
        <v>7.3264604331545701E-4</v>
      </c>
      <c r="G177" s="2" t="s">
        <v>225</v>
      </c>
    </row>
    <row r="178" spans="1:7" ht="18.75" x14ac:dyDescent="0.2">
      <c r="A178" s="2" t="s">
        <v>3127</v>
      </c>
      <c r="B178" s="2" t="s">
        <v>549</v>
      </c>
      <c r="C178" s="2">
        <v>11</v>
      </c>
      <c r="D178" s="2">
        <v>145</v>
      </c>
      <c r="E178" s="2">
        <v>1.2141780002214701E-4</v>
      </c>
      <c r="F178" s="2">
        <v>7.3264604331545701E-4</v>
      </c>
      <c r="G178" s="2" t="s">
        <v>244</v>
      </c>
    </row>
    <row r="179" spans="1:7" ht="18.75" x14ac:dyDescent="0.2">
      <c r="A179" s="2" t="s">
        <v>550</v>
      </c>
      <c r="B179" s="2" t="s">
        <v>551</v>
      </c>
      <c r="C179" s="2">
        <v>11</v>
      </c>
      <c r="D179" s="2">
        <v>146</v>
      </c>
      <c r="E179" s="2">
        <v>1.2912372492682601E-4</v>
      </c>
      <c r="F179" s="2">
        <v>7.7474234956095899E-4</v>
      </c>
      <c r="G179" s="2" t="s">
        <v>225</v>
      </c>
    </row>
    <row r="180" spans="1:7" ht="18.75" x14ac:dyDescent="0.2">
      <c r="A180" s="2" t="s">
        <v>552</v>
      </c>
      <c r="B180" s="2" t="s">
        <v>553</v>
      </c>
      <c r="C180" s="2">
        <v>42</v>
      </c>
      <c r="D180" s="2">
        <v>1225</v>
      </c>
      <c r="E180" s="2">
        <v>1.3059190505936599E-4</v>
      </c>
      <c r="F180" s="2">
        <v>7.7914945602835497E-4</v>
      </c>
      <c r="G180" s="2" t="s">
        <v>322</v>
      </c>
    </row>
    <row r="181" spans="1:7" ht="18.75" x14ac:dyDescent="0.2">
      <c r="A181" s="2" t="s">
        <v>554</v>
      </c>
      <c r="B181" s="2" t="s">
        <v>555</v>
      </c>
      <c r="C181" s="2">
        <v>11</v>
      </c>
      <c r="D181" s="2">
        <v>148</v>
      </c>
      <c r="E181" s="2">
        <v>1.4579280056027701E-4</v>
      </c>
      <c r="F181" s="2">
        <v>8.64982984329688E-4</v>
      </c>
      <c r="G181" s="2" t="s">
        <v>244</v>
      </c>
    </row>
    <row r="182" spans="1:7" ht="18.75" x14ac:dyDescent="0.2">
      <c r="A182" s="2" t="s">
        <v>556</v>
      </c>
      <c r="B182" s="2" t="s">
        <v>557</v>
      </c>
      <c r="C182" s="2">
        <v>5</v>
      </c>
      <c r="D182" s="2">
        <v>27</v>
      </c>
      <c r="E182" s="2">
        <v>1.54140312852954E-4</v>
      </c>
      <c r="F182" s="2">
        <v>9.0942784583243098E-4</v>
      </c>
      <c r="G182" s="2" t="s">
        <v>449</v>
      </c>
    </row>
    <row r="183" spans="1:7" ht="18.75" x14ac:dyDescent="0.2">
      <c r="A183" s="2" t="s">
        <v>558</v>
      </c>
      <c r="B183" s="2" t="s">
        <v>559</v>
      </c>
      <c r="C183" s="2">
        <v>29</v>
      </c>
      <c r="D183" s="2">
        <v>729</v>
      </c>
      <c r="E183" s="2">
        <v>1.59715198952788E-4</v>
      </c>
      <c r="F183" s="2">
        <v>9.3661424572434203E-4</v>
      </c>
      <c r="G183" s="2" t="s">
        <v>560</v>
      </c>
    </row>
    <row r="184" spans="1:7" ht="18.75" x14ac:dyDescent="0.2">
      <c r="A184" s="2" t="s">
        <v>561</v>
      </c>
      <c r="B184" s="2" t="s">
        <v>562</v>
      </c>
      <c r="C184" s="2">
        <v>10</v>
      </c>
      <c r="D184" s="2">
        <v>125</v>
      </c>
      <c r="E184" s="2">
        <v>1.6051204587743E-4</v>
      </c>
      <c r="F184" s="2">
        <v>9.3661424572434203E-4</v>
      </c>
      <c r="G184" s="2" t="s">
        <v>563</v>
      </c>
    </row>
    <row r="185" spans="1:7" ht="18.75" x14ac:dyDescent="0.2">
      <c r="A185" s="2" t="s">
        <v>564</v>
      </c>
      <c r="B185" s="2" t="s">
        <v>565</v>
      </c>
      <c r="C185" s="2">
        <v>12</v>
      </c>
      <c r="D185" s="2">
        <v>176</v>
      </c>
      <c r="E185" s="2">
        <v>1.6536499973587E-4</v>
      </c>
      <c r="F185" s="2">
        <v>9.5965917879504699E-4</v>
      </c>
      <c r="G185" s="2" t="s">
        <v>344</v>
      </c>
    </row>
    <row r="186" spans="1:7" ht="18.75" x14ac:dyDescent="0.2">
      <c r="A186" s="2" t="s">
        <v>566</v>
      </c>
      <c r="B186" s="2" t="s">
        <v>567</v>
      </c>
      <c r="C186" s="2">
        <v>63</v>
      </c>
      <c r="D186" s="2">
        <v>2149</v>
      </c>
      <c r="E186" s="2">
        <v>1.7287652369117799E-4</v>
      </c>
      <c r="F186" s="2">
        <v>9.977981965219099E-4</v>
      </c>
      <c r="G186" s="2" t="s">
        <v>537</v>
      </c>
    </row>
    <row r="187" spans="1:7" ht="18.75" x14ac:dyDescent="0.2">
      <c r="A187" s="2" t="s">
        <v>568</v>
      </c>
      <c r="B187" s="2" t="s">
        <v>569</v>
      </c>
      <c r="C187" s="2">
        <v>9</v>
      </c>
      <c r="D187" s="2">
        <v>104</v>
      </c>
      <c r="E187" s="2">
        <v>1.89524261946202E-4</v>
      </c>
      <c r="F187" s="2">
        <v>1.0879717091182E-3</v>
      </c>
      <c r="G187" s="2" t="s">
        <v>409</v>
      </c>
    </row>
    <row r="188" spans="1:7" ht="18.75" x14ac:dyDescent="0.2">
      <c r="A188" s="2" t="s">
        <v>570</v>
      </c>
      <c r="B188" s="2" t="s">
        <v>571</v>
      </c>
      <c r="C188" s="2">
        <v>12</v>
      </c>
      <c r="D188" s="2">
        <v>180</v>
      </c>
      <c r="E188" s="2">
        <v>2.042186795815E-4</v>
      </c>
      <c r="F188" s="2">
        <v>1.1616610242796499E-3</v>
      </c>
      <c r="G188" s="2" t="s">
        <v>344</v>
      </c>
    </row>
    <row r="189" spans="1:7" ht="18.75" x14ac:dyDescent="0.2">
      <c r="A189" s="2" t="s">
        <v>572</v>
      </c>
      <c r="B189" s="2" t="s">
        <v>573</v>
      </c>
      <c r="C189" s="2">
        <v>130</v>
      </c>
      <c r="D189" s="2">
        <v>5634</v>
      </c>
      <c r="E189" s="2">
        <v>2.04548598437189E-4</v>
      </c>
      <c r="F189" s="2">
        <v>1.1616610242796499E-3</v>
      </c>
      <c r="G189" s="2" t="s">
        <v>574</v>
      </c>
    </row>
    <row r="190" spans="1:7" ht="18.75" x14ac:dyDescent="0.2">
      <c r="A190" s="2" t="s">
        <v>575</v>
      </c>
      <c r="B190" s="2" t="s">
        <v>576</v>
      </c>
      <c r="C190" s="2">
        <v>5</v>
      </c>
      <c r="D190" s="2">
        <v>30</v>
      </c>
      <c r="E190" s="2">
        <v>2.5949289445556002E-4</v>
      </c>
      <c r="F190" s="2">
        <v>1.4658587974032201E-3</v>
      </c>
      <c r="G190" s="2" t="s">
        <v>449</v>
      </c>
    </row>
    <row r="191" spans="1:7" ht="18.75" x14ac:dyDescent="0.2">
      <c r="A191" s="2" t="s">
        <v>577</v>
      </c>
      <c r="B191" s="2" t="s">
        <v>578</v>
      </c>
      <c r="C191" s="2">
        <v>11</v>
      </c>
      <c r="D191" s="2">
        <v>159</v>
      </c>
      <c r="E191" s="2">
        <v>2.73979078209319E-4</v>
      </c>
      <c r="F191" s="2">
        <v>1.53950148708093E-3</v>
      </c>
      <c r="G191" s="2" t="s">
        <v>225</v>
      </c>
    </row>
    <row r="192" spans="1:7" ht="18.75" x14ac:dyDescent="0.2">
      <c r="A192" s="2" t="s">
        <v>579</v>
      </c>
      <c r="B192" s="2" t="s">
        <v>580</v>
      </c>
      <c r="C192" s="2">
        <v>11</v>
      </c>
      <c r="D192" s="2">
        <v>162</v>
      </c>
      <c r="E192" s="2">
        <v>3.2214960283832698E-4</v>
      </c>
      <c r="F192" s="2">
        <v>1.8006467274437E-3</v>
      </c>
      <c r="G192" s="2" t="s">
        <v>225</v>
      </c>
    </row>
    <row r="193" spans="1:7" ht="18.75" x14ac:dyDescent="0.2">
      <c r="A193" s="2" t="s">
        <v>581</v>
      </c>
      <c r="B193" s="2" t="s">
        <v>582</v>
      </c>
      <c r="C193" s="2">
        <v>62</v>
      </c>
      <c r="D193" s="2">
        <v>2149</v>
      </c>
      <c r="E193" s="2">
        <v>3.2608621673969998E-4</v>
      </c>
      <c r="F193" s="2">
        <v>1.8131076553799001E-3</v>
      </c>
      <c r="G193" s="2" t="s">
        <v>358</v>
      </c>
    </row>
    <row r="194" spans="1:7" ht="18.75" x14ac:dyDescent="0.2">
      <c r="A194" s="2" t="s">
        <v>583</v>
      </c>
      <c r="B194" s="2" t="s">
        <v>584</v>
      </c>
      <c r="C194" s="2">
        <v>9</v>
      </c>
      <c r="D194" s="2">
        <v>113</v>
      </c>
      <c r="E194" s="2">
        <v>3.5456259327073001E-4</v>
      </c>
      <c r="F194" s="2">
        <v>1.92511311878168E-3</v>
      </c>
      <c r="G194" s="2" t="s">
        <v>256</v>
      </c>
    </row>
    <row r="195" spans="1:7" ht="18.75" x14ac:dyDescent="0.2">
      <c r="A195" s="2" t="s">
        <v>585</v>
      </c>
      <c r="B195" s="2" t="s">
        <v>586</v>
      </c>
      <c r="C195" s="2">
        <v>9</v>
      </c>
      <c r="D195" s="2">
        <v>113</v>
      </c>
      <c r="E195" s="2">
        <v>3.5456259327073001E-4</v>
      </c>
      <c r="F195" s="2">
        <v>1.92511311878168E-3</v>
      </c>
      <c r="G195" s="2" t="s">
        <v>256</v>
      </c>
    </row>
    <row r="196" spans="1:7" ht="18.75" x14ac:dyDescent="0.2">
      <c r="A196" s="2" t="s">
        <v>587</v>
      </c>
      <c r="B196" s="2" t="s">
        <v>588</v>
      </c>
      <c r="C196" s="2">
        <v>5</v>
      </c>
      <c r="D196" s="2">
        <v>32</v>
      </c>
      <c r="E196" s="2">
        <v>3.55293946592477E-4</v>
      </c>
      <c r="F196" s="2">
        <v>1.92511311878168E-3</v>
      </c>
      <c r="G196" s="2" t="s">
        <v>449</v>
      </c>
    </row>
    <row r="197" spans="1:7" ht="18.75" x14ac:dyDescent="0.2">
      <c r="A197" s="2" t="s">
        <v>589</v>
      </c>
      <c r="B197" s="2" t="s">
        <v>590</v>
      </c>
      <c r="C197" s="2">
        <v>5</v>
      </c>
      <c r="D197" s="2">
        <v>32</v>
      </c>
      <c r="E197" s="2">
        <v>3.55293946592477E-4</v>
      </c>
      <c r="F197" s="2">
        <v>1.92511311878168E-3</v>
      </c>
      <c r="G197" s="2" t="s">
        <v>449</v>
      </c>
    </row>
    <row r="198" spans="1:7" ht="18.75" x14ac:dyDescent="0.2">
      <c r="A198" s="2" t="s">
        <v>591</v>
      </c>
      <c r="B198" s="2" t="s">
        <v>592</v>
      </c>
      <c r="C198" s="2">
        <v>5</v>
      </c>
      <c r="D198" s="2">
        <v>32</v>
      </c>
      <c r="E198" s="2">
        <v>3.55293946592477E-4</v>
      </c>
      <c r="F198" s="2">
        <v>1.92511311878168E-3</v>
      </c>
      <c r="G198" s="2" t="s">
        <v>449</v>
      </c>
    </row>
    <row r="199" spans="1:7" ht="18.75" x14ac:dyDescent="0.2">
      <c r="A199" s="2" t="s">
        <v>593</v>
      </c>
      <c r="B199" s="2" t="s">
        <v>594</v>
      </c>
      <c r="C199" s="2">
        <v>43</v>
      </c>
      <c r="D199" s="2">
        <v>1326</v>
      </c>
      <c r="E199" s="2">
        <v>3.7349933954147698E-4</v>
      </c>
      <c r="F199" s="2">
        <v>2.0134837492032901E-3</v>
      </c>
      <c r="G199" s="2" t="s">
        <v>534</v>
      </c>
    </row>
    <row r="200" spans="1:7" ht="18.75" x14ac:dyDescent="0.2">
      <c r="A200" s="2" t="s">
        <v>595</v>
      </c>
      <c r="B200" s="2" t="s">
        <v>596</v>
      </c>
      <c r="C200" s="2">
        <v>24</v>
      </c>
      <c r="D200" s="2">
        <v>588</v>
      </c>
      <c r="E200" s="2">
        <v>4.3740907127379702E-4</v>
      </c>
      <c r="F200" s="2">
        <v>2.3461032004685502E-3</v>
      </c>
      <c r="G200" s="2" t="s">
        <v>597</v>
      </c>
    </row>
    <row r="201" spans="1:7" ht="18.75" x14ac:dyDescent="0.2">
      <c r="A201" s="2" t="s">
        <v>598</v>
      </c>
      <c r="B201" s="2" t="s">
        <v>599</v>
      </c>
      <c r="C201" s="2">
        <v>9</v>
      </c>
      <c r="D201" s="2">
        <v>119</v>
      </c>
      <c r="E201" s="2">
        <v>5.1992604092590197E-4</v>
      </c>
      <c r="F201" s="2">
        <v>2.7746806807201398E-3</v>
      </c>
      <c r="G201" s="2" t="s">
        <v>409</v>
      </c>
    </row>
    <row r="202" spans="1:7" ht="18.75" x14ac:dyDescent="0.2">
      <c r="A202" s="2" t="s">
        <v>600</v>
      </c>
      <c r="B202" s="2" t="s">
        <v>601</v>
      </c>
      <c r="C202" s="2">
        <v>24</v>
      </c>
      <c r="D202" s="2">
        <v>600</v>
      </c>
      <c r="E202" s="2">
        <v>5.8585985115150896E-4</v>
      </c>
      <c r="F202" s="2">
        <v>3.1109158096145101E-3</v>
      </c>
      <c r="G202" s="2" t="s">
        <v>597</v>
      </c>
    </row>
    <row r="203" spans="1:7" ht="18.75" x14ac:dyDescent="0.2">
      <c r="A203" s="2" t="s">
        <v>602</v>
      </c>
      <c r="B203" s="2" t="s">
        <v>603</v>
      </c>
      <c r="C203" s="2">
        <v>10</v>
      </c>
      <c r="D203" s="2">
        <v>147</v>
      </c>
      <c r="E203" s="2">
        <v>5.9487272481072899E-4</v>
      </c>
      <c r="F203" s="2">
        <v>3.1430588743731102E-3</v>
      </c>
      <c r="G203" s="2" t="s">
        <v>604</v>
      </c>
    </row>
    <row r="204" spans="1:7" ht="18.75" x14ac:dyDescent="0.2">
      <c r="A204" s="2" t="s">
        <v>605</v>
      </c>
      <c r="B204" s="2" t="s">
        <v>606</v>
      </c>
      <c r="C204" s="2">
        <v>5</v>
      </c>
      <c r="D204" s="2">
        <v>36</v>
      </c>
      <c r="E204" s="2">
        <v>6.2448391718022403E-4</v>
      </c>
      <c r="F204" s="2">
        <v>3.2670045322433401E-3</v>
      </c>
      <c r="G204" s="2" t="s">
        <v>449</v>
      </c>
    </row>
    <row r="205" spans="1:7" ht="18.75" x14ac:dyDescent="0.2">
      <c r="A205" s="2" t="s">
        <v>607</v>
      </c>
      <c r="B205" s="2" t="s">
        <v>608</v>
      </c>
      <c r="C205" s="2">
        <v>5</v>
      </c>
      <c r="D205" s="2">
        <v>36</v>
      </c>
      <c r="E205" s="2">
        <v>6.2448391718022403E-4</v>
      </c>
      <c r="F205" s="2">
        <v>3.2670045322433401E-3</v>
      </c>
      <c r="G205" s="2" t="s">
        <v>449</v>
      </c>
    </row>
    <row r="206" spans="1:7" ht="18.75" x14ac:dyDescent="0.2">
      <c r="A206" s="2" t="s">
        <v>609</v>
      </c>
      <c r="B206" s="2" t="s">
        <v>610</v>
      </c>
      <c r="C206" s="2">
        <v>11</v>
      </c>
      <c r="D206" s="2">
        <v>176</v>
      </c>
      <c r="E206" s="2">
        <v>6.5205953665516104E-4</v>
      </c>
      <c r="F206" s="2">
        <v>3.3945452349401E-3</v>
      </c>
      <c r="G206" s="2" t="s">
        <v>225</v>
      </c>
    </row>
    <row r="207" spans="1:7" ht="18.75" x14ac:dyDescent="0.2">
      <c r="A207" s="2" t="s">
        <v>611</v>
      </c>
      <c r="B207" s="2" t="s">
        <v>612</v>
      </c>
      <c r="C207" s="2">
        <v>22</v>
      </c>
      <c r="D207" s="2">
        <v>538</v>
      </c>
      <c r="E207" s="2">
        <v>7.5553672489069002E-4</v>
      </c>
      <c r="F207" s="2">
        <v>3.9140487894337196E-3</v>
      </c>
      <c r="G207" s="2" t="s">
        <v>187</v>
      </c>
    </row>
    <row r="208" spans="1:7" ht="18.75" x14ac:dyDescent="0.2">
      <c r="A208" s="2" t="s">
        <v>613</v>
      </c>
      <c r="B208" s="2" t="s">
        <v>614</v>
      </c>
      <c r="C208" s="2">
        <v>3</v>
      </c>
      <c r="D208" s="2">
        <v>10</v>
      </c>
      <c r="E208" s="2">
        <v>7.9976557010728703E-4</v>
      </c>
      <c r="F208" s="2">
        <v>4.0834184396824E-3</v>
      </c>
      <c r="G208" s="2" t="s">
        <v>615</v>
      </c>
    </row>
    <row r="209" spans="1:7" ht="18.75" x14ac:dyDescent="0.2">
      <c r="A209" s="2" t="s">
        <v>616</v>
      </c>
      <c r="B209" s="2" t="s">
        <v>617</v>
      </c>
      <c r="C209" s="2">
        <v>3</v>
      </c>
      <c r="D209" s="2">
        <v>10</v>
      </c>
      <c r="E209" s="2">
        <v>7.9976557010728703E-4</v>
      </c>
      <c r="F209" s="2">
        <v>4.0834184396824E-3</v>
      </c>
      <c r="G209" s="2" t="s">
        <v>615</v>
      </c>
    </row>
    <row r="210" spans="1:7" ht="18.75" x14ac:dyDescent="0.2">
      <c r="A210" s="2" t="s">
        <v>618</v>
      </c>
      <c r="B210" s="2" t="s">
        <v>619</v>
      </c>
      <c r="C210" s="2">
        <v>3</v>
      </c>
      <c r="D210" s="2">
        <v>10</v>
      </c>
      <c r="E210" s="2">
        <v>7.9976557010728703E-4</v>
      </c>
      <c r="F210" s="2">
        <v>4.0834184396824E-3</v>
      </c>
      <c r="G210" s="2" t="s">
        <v>615</v>
      </c>
    </row>
    <row r="211" spans="1:7" ht="18.75" x14ac:dyDescent="0.2">
      <c r="A211" s="2" t="s">
        <v>620</v>
      </c>
      <c r="B211" s="2" t="s">
        <v>621</v>
      </c>
      <c r="C211" s="2">
        <v>62</v>
      </c>
      <c r="D211" s="2">
        <v>2228</v>
      </c>
      <c r="E211" s="2">
        <v>9.1223255191126096E-4</v>
      </c>
      <c r="F211" s="2">
        <v>4.6353634934438196E-3</v>
      </c>
      <c r="G211" s="2" t="s">
        <v>358</v>
      </c>
    </row>
    <row r="212" spans="1:7" ht="18.75" x14ac:dyDescent="0.2">
      <c r="A212" s="2" t="s">
        <v>622</v>
      </c>
      <c r="B212" s="2" t="s">
        <v>623</v>
      </c>
      <c r="C212" s="2">
        <v>45</v>
      </c>
      <c r="D212" s="2">
        <v>1469</v>
      </c>
      <c r="E212" s="2">
        <v>9.2628194427787599E-4</v>
      </c>
      <c r="F212" s="2">
        <v>4.6843401182052602E-3</v>
      </c>
      <c r="G212" s="2" t="s">
        <v>624</v>
      </c>
    </row>
    <row r="213" spans="1:7" ht="18.75" x14ac:dyDescent="0.2">
      <c r="A213" s="2" t="s">
        <v>625</v>
      </c>
      <c r="B213" s="2" t="s">
        <v>626</v>
      </c>
      <c r="C213" s="2">
        <v>10</v>
      </c>
      <c r="D213" s="2">
        <v>156</v>
      </c>
      <c r="E213" s="2">
        <v>9.4463016112271197E-4</v>
      </c>
      <c r="F213" s="2">
        <v>4.7320624109071698E-3</v>
      </c>
      <c r="G213" s="2" t="s">
        <v>563</v>
      </c>
    </row>
    <row r="214" spans="1:7" ht="18.75" x14ac:dyDescent="0.2">
      <c r="A214" s="2" t="s">
        <v>627</v>
      </c>
      <c r="B214" s="2" t="s">
        <v>628</v>
      </c>
      <c r="C214" s="2">
        <v>10</v>
      </c>
      <c r="D214" s="2">
        <v>156</v>
      </c>
      <c r="E214" s="2">
        <v>9.4463016112271197E-4</v>
      </c>
      <c r="F214" s="2">
        <v>4.7320624109071698E-3</v>
      </c>
      <c r="G214" s="2" t="s">
        <v>563</v>
      </c>
    </row>
    <row r="215" spans="1:7" ht="18.75" x14ac:dyDescent="0.2">
      <c r="A215" s="2" t="s">
        <v>629</v>
      </c>
      <c r="B215" s="2" t="s">
        <v>630</v>
      </c>
      <c r="C215" s="2">
        <v>72</v>
      </c>
      <c r="D215" s="2">
        <v>2705</v>
      </c>
      <c r="E215" s="2">
        <v>9.8656300114282193E-4</v>
      </c>
      <c r="F215" s="2">
        <v>4.9189197521768901E-3</v>
      </c>
      <c r="G215" s="2" t="s">
        <v>631</v>
      </c>
    </row>
    <row r="216" spans="1:7" ht="18.75" x14ac:dyDescent="0.2">
      <c r="A216" s="2" t="s">
        <v>632</v>
      </c>
      <c r="B216" s="2" t="s">
        <v>633</v>
      </c>
      <c r="C216" s="2">
        <v>21</v>
      </c>
      <c r="D216" s="2">
        <v>516</v>
      </c>
      <c r="E216" s="2">
        <v>1.06694347889909E-3</v>
      </c>
      <c r="F216" s="2">
        <v>5.2948316569665296E-3</v>
      </c>
      <c r="G216" s="2" t="s">
        <v>634</v>
      </c>
    </row>
    <row r="217" spans="1:7" ht="18.75" x14ac:dyDescent="0.2">
      <c r="A217" s="2" t="s">
        <v>635</v>
      </c>
      <c r="B217" s="2" t="s">
        <v>636</v>
      </c>
      <c r="C217" s="2">
        <v>11</v>
      </c>
      <c r="D217" s="2">
        <v>187</v>
      </c>
      <c r="E217" s="2">
        <v>1.0768465915529601E-3</v>
      </c>
      <c r="F217" s="2">
        <v>5.3191213033918503E-3</v>
      </c>
      <c r="G217" s="2" t="s">
        <v>244</v>
      </c>
    </row>
    <row r="218" spans="1:7" ht="18.75" x14ac:dyDescent="0.2">
      <c r="A218" s="2" t="s">
        <v>637</v>
      </c>
      <c r="B218" s="2" t="s">
        <v>638</v>
      </c>
      <c r="C218" s="2">
        <v>13</v>
      </c>
      <c r="D218" s="2">
        <v>247</v>
      </c>
      <c r="E218" s="2">
        <v>1.08423590058323E-3</v>
      </c>
      <c r="F218" s="2">
        <v>5.3308265112008901E-3</v>
      </c>
      <c r="G218" s="2" t="s">
        <v>639</v>
      </c>
    </row>
    <row r="219" spans="1:7" ht="18.75" x14ac:dyDescent="0.2">
      <c r="A219" s="2" t="s">
        <v>640</v>
      </c>
      <c r="B219" s="2" t="s">
        <v>641</v>
      </c>
      <c r="C219" s="2">
        <v>62</v>
      </c>
      <c r="D219" s="2">
        <v>2249</v>
      </c>
      <c r="E219" s="2">
        <v>1.1801010599202699E-3</v>
      </c>
      <c r="F219" s="2">
        <v>5.7754254637572798E-3</v>
      </c>
      <c r="G219" s="2" t="s">
        <v>358</v>
      </c>
    </row>
    <row r="220" spans="1:7" ht="18.75" x14ac:dyDescent="0.2">
      <c r="A220" s="2" t="s">
        <v>642</v>
      </c>
      <c r="B220" s="2" t="s">
        <v>643</v>
      </c>
      <c r="C220" s="2">
        <v>62</v>
      </c>
      <c r="D220" s="2">
        <v>2250</v>
      </c>
      <c r="E220" s="2">
        <v>1.1944632006088301E-3</v>
      </c>
      <c r="F220" s="2">
        <v>5.8188987112228197E-3</v>
      </c>
      <c r="G220" s="2" t="s">
        <v>358</v>
      </c>
    </row>
    <row r="221" spans="1:7" ht="18.75" x14ac:dyDescent="0.2">
      <c r="A221" s="2" t="s">
        <v>644</v>
      </c>
      <c r="B221" s="2" t="s">
        <v>645</v>
      </c>
      <c r="C221" s="2">
        <v>8</v>
      </c>
      <c r="D221" s="2">
        <v>110</v>
      </c>
      <c r="E221" s="2">
        <v>1.37081467380406E-3</v>
      </c>
      <c r="F221" s="2">
        <v>6.6475122537895601E-3</v>
      </c>
      <c r="G221" s="2" t="s">
        <v>646</v>
      </c>
    </row>
    <row r="222" spans="1:7" ht="18.75" x14ac:dyDescent="0.2">
      <c r="A222" s="2" t="s">
        <v>647</v>
      </c>
      <c r="B222" s="2" t="s">
        <v>648</v>
      </c>
      <c r="C222" s="2">
        <v>3</v>
      </c>
      <c r="D222" s="2">
        <v>12</v>
      </c>
      <c r="E222" s="2">
        <v>1.42454477209499E-3</v>
      </c>
      <c r="F222" s="2">
        <v>6.87666612711311E-3</v>
      </c>
      <c r="G222" s="2" t="s">
        <v>615</v>
      </c>
    </row>
    <row r="223" spans="1:7" ht="18.75" x14ac:dyDescent="0.2">
      <c r="A223" s="2" t="s">
        <v>649</v>
      </c>
      <c r="B223" s="2" t="s">
        <v>650</v>
      </c>
      <c r="C223" s="2">
        <v>11</v>
      </c>
      <c r="D223" s="2">
        <v>195</v>
      </c>
      <c r="E223" s="2">
        <v>1.51195119612371E-3</v>
      </c>
      <c r="F223" s="2">
        <v>7.2655754311465297E-3</v>
      </c>
      <c r="G223" s="2" t="s">
        <v>225</v>
      </c>
    </row>
    <row r="224" spans="1:7" ht="18.75" x14ac:dyDescent="0.2">
      <c r="A224" s="2" t="s">
        <v>651</v>
      </c>
      <c r="B224" s="2" t="s">
        <v>652</v>
      </c>
      <c r="C224" s="2">
        <v>5</v>
      </c>
      <c r="D224" s="2">
        <v>44</v>
      </c>
      <c r="E224" s="2">
        <v>1.58626955938297E-3</v>
      </c>
      <c r="F224" s="2">
        <v>7.5883705948860802E-3</v>
      </c>
      <c r="G224" s="2" t="s">
        <v>483</v>
      </c>
    </row>
    <row r="225" spans="1:7" ht="18.75" x14ac:dyDescent="0.2">
      <c r="A225" s="2" t="s">
        <v>653</v>
      </c>
      <c r="B225" s="2" t="s">
        <v>654</v>
      </c>
      <c r="C225" s="2">
        <v>26</v>
      </c>
      <c r="D225" s="2">
        <v>726</v>
      </c>
      <c r="E225" s="2">
        <v>1.752714289213E-3</v>
      </c>
      <c r="F225" s="2">
        <v>8.3289153158348592E-3</v>
      </c>
      <c r="G225" s="2" t="s">
        <v>655</v>
      </c>
    </row>
    <row r="226" spans="1:7" ht="18.75" x14ac:dyDescent="0.2">
      <c r="A226" s="2" t="s">
        <v>656</v>
      </c>
      <c r="B226" s="2" t="s">
        <v>657</v>
      </c>
      <c r="C226" s="2">
        <v>5</v>
      </c>
      <c r="D226" s="2">
        <v>45</v>
      </c>
      <c r="E226" s="2">
        <v>1.7567580327184601E-3</v>
      </c>
      <c r="F226" s="2">
        <v>8.3289153158348592E-3</v>
      </c>
      <c r="G226" s="2" t="s">
        <v>449</v>
      </c>
    </row>
    <row r="227" spans="1:7" ht="18.75" x14ac:dyDescent="0.2">
      <c r="A227" s="2" t="s">
        <v>658</v>
      </c>
      <c r="B227" s="2" t="s">
        <v>659</v>
      </c>
      <c r="C227" s="2">
        <v>23</v>
      </c>
      <c r="D227" s="2">
        <v>612</v>
      </c>
      <c r="E227" s="2">
        <v>1.77809402839351E-3</v>
      </c>
      <c r="F227" s="2">
        <v>8.3926038140173902E-3</v>
      </c>
      <c r="G227" s="2" t="s">
        <v>475</v>
      </c>
    </row>
    <row r="228" spans="1:7" ht="18.75" x14ac:dyDescent="0.2">
      <c r="A228" s="2" t="s">
        <v>660</v>
      </c>
      <c r="B228" s="2" t="s">
        <v>661</v>
      </c>
      <c r="C228" s="2">
        <v>5</v>
      </c>
      <c r="D228" s="2">
        <v>46</v>
      </c>
      <c r="E228" s="2">
        <v>1.9403108368441901E-3</v>
      </c>
      <c r="F228" s="2">
        <v>9.0377636347742409E-3</v>
      </c>
      <c r="G228" s="2" t="s">
        <v>483</v>
      </c>
    </row>
    <row r="229" spans="1:7" ht="18.75" x14ac:dyDescent="0.2">
      <c r="A229" s="2" t="s">
        <v>662</v>
      </c>
      <c r="B229" s="2" t="s">
        <v>663</v>
      </c>
      <c r="C229" s="2">
        <v>5</v>
      </c>
      <c r="D229" s="2">
        <v>46</v>
      </c>
      <c r="E229" s="2">
        <v>1.9403108368441901E-3</v>
      </c>
      <c r="F229" s="2">
        <v>9.0377636347742409E-3</v>
      </c>
      <c r="G229" s="2" t="s">
        <v>483</v>
      </c>
    </row>
    <row r="230" spans="1:7" ht="18.75" x14ac:dyDescent="0.2">
      <c r="A230" s="2" t="s">
        <v>664</v>
      </c>
      <c r="B230" s="2" t="s">
        <v>665</v>
      </c>
      <c r="C230" s="2">
        <v>5</v>
      </c>
      <c r="D230" s="2">
        <v>46</v>
      </c>
      <c r="E230" s="2">
        <v>1.9403108368441901E-3</v>
      </c>
      <c r="F230" s="2">
        <v>9.0377636347742409E-3</v>
      </c>
      <c r="G230" s="2" t="s">
        <v>483</v>
      </c>
    </row>
    <row r="231" spans="1:7" ht="18.75" x14ac:dyDescent="0.2">
      <c r="A231" s="2" t="s">
        <v>666</v>
      </c>
      <c r="B231" s="2" t="s">
        <v>667</v>
      </c>
      <c r="C231" s="2">
        <v>26</v>
      </c>
      <c r="D231" s="2">
        <v>736</v>
      </c>
      <c r="E231" s="2">
        <v>2.1259907590608202E-3</v>
      </c>
      <c r="F231" s="2">
        <v>9.8593981926750601E-3</v>
      </c>
      <c r="G231" s="2" t="s">
        <v>668</v>
      </c>
    </row>
    <row r="232" spans="1:7" ht="18.75" x14ac:dyDescent="0.2">
      <c r="A232" s="2" t="s">
        <v>669</v>
      </c>
      <c r="B232" s="2" t="s">
        <v>670</v>
      </c>
      <c r="C232" s="2">
        <v>2</v>
      </c>
      <c r="D232" s="2">
        <v>4</v>
      </c>
      <c r="E232" s="2">
        <v>2.22924320567915E-3</v>
      </c>
      <c r="F232" s="2">
        <v>1.0293288193179401E-2</v>
      </c>
      <c r="G232" s="2" t="s">
        <v>671</v>
      </c>
    </row>
    <row r="233" spans="1:7" ht="18.75" x14ac:dyDescent="0.2">
      <c r="A233" s="2" t="s">
        <v>672</v>
      </c>
      <c r="B233" s="2" t="s">
        <v>673</v>
      </c>
      <c r="C233" s="2">
        <v>3</v>
      </c>
      <c r="D233" s="2">
        <v>14</v>
      </c>
      <c r="E233" s="2">
        <v>2.2900752679029198E-3</v>
      </c>
      <c r="F233" s="2">
        <v>1.04830169591073E-2</v>
      </c>
      <c r="G233" s="2" t="s">
        <v>615</v>
      </c>
    </row>
    <row r="234" spans="1:7" ht="18.75" x14ac:dyDescent="0.2">
      <c r="A234" s="2" t="s">
        <v>674</v>
      </c>
      <c r="B234" s="2" t="s">
        <v>675</v>
      </c>
      <c r="C234" s="2">
        <v>3</v>
      </c>
      <c r="D234" s="2">
        <v>14</v>
      </c>
      <c r="E234" s="2">
        <v>2.2900752679029198E-3</v>
      </c>
      <c r="F234" s="2">
        <v>1.04830169591073E-2</v>
      </c>
      <c r="G234" s="2" t="s">
        <v>615</v>
      </c>
    </row>
    <row r="235" spans="1:7" ht="18.75" x14ac:dyDescent="0.2">
      <c r="A235" s="2" t="s">
        <v>676</v>
      </c>
      <c r="B235" s="2" t="s">
        <v>677</v>
      </c>
      <c r="C235" s="2">
        <v>22</v>
      </c>
      <c r="D235" s="2">
        <v>588</v>
      </c>
      <c r="E235" s="2">
        <v>2.3783747877973399E-3</v>
      </c>
      <c r="F235" s="2">
        <v>1.08404893761406E-2</v>
      </c>
      <c r="G235" s="2" t="s">
        <v>181</v>
      </c>
    </row>
    <row r="236" spans="1:7" ht="18.75" x14ac:dyDescent="0.2">
      <c r="A236" s="2" t="s">
        <v>678</v>
      </c>
      <c r="B236" s="2" t="s">
        <v>679</v>
      </c>
      <c r="C236" s="2">
        <v>5</v>
      </c>
      <c r="D236" s="2">
        <v>49</v>
      </c>
      <c r="E236" s="2">
        <v>2.5751946429597898E-3</v>
      </c>
      <c r="F236" s="2">
        <v>1.1687421841125201E-2</v>
      </c>
      <c r="G236" s="2" t="s">
        <v>449</v>
      </c>
    </row>
    <row r="237" spans="1:7" ht="18.75" x14ac:dyDescent="0.2">
      <c r="A237" s="2" t="s">
        <v>680</v>
      </c>
      <c r="B237" s="2" t="s">
        <v>681</v>
      </c>
      <c r="C237" s="2">
        <v>64</v>
      </c>
      <c r="D237" s="2">
        <v>2412</v>
      </c>
      <c r="E237" s="2">
        <v>2.6264959740512398E-3</v>
      </c>
      <c r="F237" s="2">
        <v>1.1869526486989E-2</v>
      </c>
      <c r="G237" s="2" t="s">
        <v>682</v>
      </c>
    </row>
    <row r="238" spans="1:7" ht="18.75" x14ac:dyDescent="0.2">
      <c r="A238" s="2" t="s">
        <v>683</v>
      </c>
      <c r="B238" s="2" t="s">
        <v>684</v>
      </c>
      <c r="C238" s="2">
        <v>6</v>
      </c>
      <c r="D238" s="2">
        <v>72</v>
      </c>
      <c r="E238" s="2">
        <v>2.76429190708668E-3</v>
      </c>
      <c r="F238" s="2">
        <v>1.243931358189E-2</v>
      </c>
      <c r="G238" s="2" t="s">
        <v>685</v>
      </c>
    </row>
    <row r="239" spans="1:7" ht="18.75" x14ac:dyDescent="0.2">
      <c r="A239" s="2" t="s">
        <v>686</v>
      </c>
      <c r="B239" s="2" t="s">
        <v>687</v>
      </c>
      <c r="C239" s="2">
        <v>71</v>
      </c>
      <c r="D239" s="2">
        <v>2760</v>
      </c>
      <c r="E239" s="2">
        <v>3.0461898845430902E-3</v>
      </c>
      <c r="F239" s="2">
        <v>1.36500154320032E-2</v>
      </c>
      <c r="G239" s="2" t="s">
        <v>688</v>
      </c>
    </row>
    <row r="240" spans="1:7" ht="18.75" x14ac:dyDescent="0.2">
      <c r="A240" s="2" t="s">
        <v>689</v>
      </c>
      <c r="B240" s="2" t="s">
        <v>690</v>
      </c>
      <c r="C240" s="2">
        <v>11</v>
      </c>
      <c r="D240" s="2">
        <v>214</v>
      </c>
      <c r="E240" s="2">
        <v>3.1401891207957001E-3</v>
      </c>
      <c r="F240" s="2">
        <v>1.4012104396155601E-2</v>
      </c>
      <c r="G240" s="2" t="s">
        <v>225</v>
      </c>
    </row>
    <row r="241" spans="1:7" ht="18.75" x14ac:dyDescent="0.2">
      <c r="A241" s="2" t="s">
        <v>691</v>
      </c>
      <c r="B241" s="2" t="s">
        <v>692</v>
      </c>
      <c r="C241" s="2">
        <v>130</v>
      </c>
      <c r="D241" s="2">
        <v>5881</v>
      </c>
      <c r="E241" s="2">
        <v>3.4000600169968001E-3</v>
      </c>
      <c r="F241" s="2">
        <v>1.5108216477199199E-2</v>
      </c>
      <c r="G241" s="2" t="s">
        <v>574</v>
      </c>
    </row>
    <row r="242" spans="1:7" ht="18.75" x14ac:dyDescent="0.2">
      <c r="A242" s="2" t="s">
        <v>693</v>
      </c>
      <c r="B242" s="2" t="s">
        <v>694</v>
      </c>
      <c r="C242" s="2">
        <v>128</v>
      </c>
      <c r="D242" s="2">
        <v>5769</v>
      </c>
      <c r="E242" s="2">
        <v>3.5525838835243398E-3</v>
      </c>
      <c r="F242" s="2">
        <v>1.5720183684595199E-2</v>
      </c>
      <c r="G242" s="2" t="s">
        <v>695</v>
      </c>
    </row>
    <row r="243" spans="1:7" ht="18.75" x14ac:dyDescent="0.2">
      <c r="A243" s="2" t="s">
        <v>696</v>
      </c>
      <c r="B243" s="2" t="s">
        <v>697</v>
      </c>
      <c r="C243" s="2">
        <v>22</v>
      </c>
      <c r="D243" s="2">
        <v>608</v>
      </c>
      <c r="E243" s="2">
        <v>3.58501619955261E-3</v>
      </c>
      <c r="F243" s="2">
        <v>1.5797872215455901E-2</v>
      </c>
      <c r="G243" s="2" t="s">
        <v>187</v>
      </c>
    </row>
    <row r="244" spans="1:7" ht="18.75" x14ac:dyDescent="0.2">
      <c r="A244" s="2" t="s">
        <v>698</v>
      </c>
      <c r="B244" s="2" t="s">
        <v>699</v>
      </c>
      <c r="C244" s="2">
        <v>10</v>
      </c>
      <c r="D244" s="2">
        <v>190</v>
      </c>
      <c r="E244" s="2">
        <v>4.0638950092601097E-3</v>
      </c>
      <c r="F244" s="2">
        <v>1.78341177679101E-2</v>
      </c>
      <c r="G244" s="2" t="s">
        <v>376</v>
      </c>
    </row>
    <row r="245" spans="1:7" ht="18.75" x14ac:dyDescent="0.2">
      <c r="A245" s="2" t="s">
        <v>700</v>
      </c>
      <c r="B245" s="2" t="s">
        <v>701</v>
      </c>
      <c r="C245" s="2">
        <v>16</v>
      </c>
      <c r="D245" s="2">
        <v>403</v>
      </c>
      <c r="E245" s="2">
        <v>5.4297471222557901E-3</v>
      </c>
      <c r="F245" s="2">
        <v>2.37300059417105E-2</v>
      </c>
      <c r="G245" s="2" t="s">
        <v>702</v>
      </c>
    </row>
    <row r="246" spans="1:7" ht="18.75" x14ac:dyDescent="0.2">
      <c r="A246" s="2" t="s">
        <v>703</v>
      </c>
      <c r="B246" s="2" t="s">
        <v>704</v>
      </c>
      <c r="C246" s="2">
        <v>23</v>
      </c>
      <c r="D246" s="2">
        <v>677</v>
      </c>
      <c r="E246" s="2">
        <v>6.2771672649554397E-3</v>
      </c>
      <c r="F246" s="2">
        <v>2.7321113259765099E-2</v>
      </c>
      <c r="G246" s="2" t="s">
        <v>705</v>
      </c>
    </row>
    <row r="247" spans="1:7" ht="18.75" x14ac:dyDescent="0.2">
      <c r="A247" s="2" t="s">
        <v>3126</v>
      </c>
      <c r="B247" s="2" t="s">
        <v>706</v>
      </c>
      <c r="C247" s="2">
        <v>11</v>
      </c>
      <c r="D247" s="2">
        <v>235</v>
      </c>
      <c r="E247" s="2">
        <v>6.34157075515454E-3</v>
      </c>
      <c r="F247" s="2">
        <v>2.7488767926425E-2</v>
      </c>
      <c r="G247" s="2" t="s">
        <v>244</v>
      </c>
    </row>
    <row r="248" spans="1:7" ht="18.75" x14ac:dyDescent="0.2">
      <c r="A248" s="2" t="s">
        <v>707</v>
      </c>
      <c r="B248" s="2" t="s">
        <v>708</v>
      </c>
      <c r="C248" s="2">
        <v>3</v>
      </c>
      <c r="D248" s="2">
        <v>20</v>
      </c>
      <c r="E248" s="2">
        <v>6.58078698828356E-3</v>
      </c>
      <c r="F248" s="2">
        <v>2.8294719763389199E-2</v>
      </c>
      <c r="G248" s="2" t="s">
        <v>709</v>
      </c>
    </row>
    <row r="249" spans="1:7" ht="18.75" x14ac:dyDescent="0.2">
      <c r="A249" s="2" t="s">
        <v>710</v>
      </c>
      <c r="B249" s="2" t="s">
        <v>711</v>
      </c>
      <c r="C249" s="2">
        <v>3</v>
      </c>
      <c r="D249" s="2">
        <v>20</v>
      </c>
      <c r="E249" s="2">
        <v>6.58078698828356E-3</v>
      </c>
      <c r="F249" s="2">
        <v>2.8294719763389199E-2</v>
      </c>
      <c r="G249" s="2" t="s">
        <v>486</v>
      </c>
    </row>
    <row r="250" spans="1:7" ht="18.75" x14ac:dyDescent="0.2">
      <c r="A250" s="2" t="s">
        <v>712</v>
      </c>
      <c r="B250" s="2" t="s">
        <v>713</v>
      </c>
      <c r="C250" s="2">
        <v>71</v>
      </c>
      <c r="D250" s="2">
        <v>2839</v>
      </c>
      <c r="E250" s="2">
        <v>6.6479435791759797E-3</v>
      </c>
      <c r="F250" s="2">
        <v>2.8468210004374501E-2</v>
      </c>
      <c r="G250" s="2" t="s">
        <v>714</v>
      </c>
    </row>
    <row r="251" spans="1:7" ht="18.75" x14ac:dyDescent="0.2">
      <c r="A251" s="2" t="s">
        <v>715</v>
      </c>
      <c r="B251" s="2" t="s">
        <v>716</v>
      </c>
      <c r="C251" s="2">
        <v>45</v>
      </c>
      <c r="D251" s="2">
        <v>1622</v>
      </c>
      <c r="E251" s="2">
        <v>6.83447531682666E-3</v>
      </c>
      <c r="F251" s="2">
        <v>2.91494489416462E-2</v>
      </c>
      <c r="G251" s="2" t="s">
        <v>624</v>
      </c>
    </row>
    <row r="252" spans="1:7" ht="18.75" x14ac:dyDescent="0.2">
      <c r="A252" s="2" t="s">
        <v>717</v>
      </c>
      <c r="B252" s="2" t="s">
        <v>718</v>
      </c>
      <c r="C252" s="2">
        <v>9</v>
      </c>
      <c r="D252" s="2">
        <v>174</v>
      </c>
      <c r="E252" s="2">
        <v>7.0626706302098002E-3</v>
      </c>
      <c r="F252" s="2">
        <v>3.0002224837131199E-2</v>
      </c>
      <c r="G252" s="2" t="s">
        <v>256</v>
      </c>
    </row>
    <row r="253" spans="1:7" ht="18.75" x14ac:dyDescent="0.2">
      <c r="A253" s="2" t="s">
        <v>719</v>
      </c>
      <c r="B253" s="2" t="s">
        <v>720</v>
      </c>
      <c r="C253" s="2">
        <v>5</v>
      </c>
      <c r="D253" s="2">
        <v>62</v>
      </c>
      <c r="E253" s="2">
        <v>7.1328294332506804E-3</v>
      </c>
      <c r="F253" s="2">
        <v>3.0059781182984999E-2</v>
      </c>
      <c r="G253" s="2" t="s">
        <v>449</v>
      </c>
    </row>
    <row r="254" spans="1:7" ht="18.75" x14ac:dyDescent="0.2">
      <c r="A254" s="2" t="s">
        <v>721</v>
      </c>
      <c r="B254" s="2" t="s">
        <v>722</v>
      </c>
      <c r="C254" s="2">
        <v>5</v>
      </c>
      <c r="D254" s="2">
        <v>62</v>
      </c>
      <c r="E254" s="2">
        <v>7.1328294332506804E-3</v>
      </c>
      <c r="F254" s="2">
        <v>3.0059781182984999E-2</v>
      </c>
      <c r="G254" s="2" t="s">
        <v>449</v>
      </c>
    </row>
    <row r="255" spans="1:7" ht="18.75" x14ac:dyDescent="0.2">
      <c r="A255" s="2" t="s">
        <v>723</v>
      </c>
      <c r="B255" s="2" t="s">
        <v>724</v>
      </c>
      <c r="C255" s="2">
        <v>12</v>
      </c>
      <c r="D255" s="2">
        <v>274</v>
      </c>
      <c r="E255" s="2">
        <v>7.43005830907167E-3</v>
      </c>
      <c r="F255" s="2">
        <v>3.1188624206459001E-2</v>
      </c>
      <c r="G255" s="2" t="s">
        <v>725</v>
      </c>
    </row>
    <row r="256" spans="1:7" ht="18.75" x14ac:dyDescent="0.2">
      <c r="A256" s="2" t="s">
        <v>726</v>
      </c>
      <c r="B256" s="2" t="s">
        <v>727</v>
      </c>
      <c r="C256" s="2">
        <v>67</v>
      </c>
      <c r="D256" s="2">
        <v>2658</v>
      </c>
      <c r="E256" s="2">
        <v>7.4967195807760798E-3</v>
      </c>
      <c r="F256" s="2">
        <v>3.1344551947969299E-2</v>
      </c>
      <c r="G256" s="2" t="s">
        <v>728</v>
      </c>
    </row>
    <row r="257" spans="1:7" ht="18.75" x14ac:dyDescent="0.2">
      <c r="A257" s="2" t="s">
        <v>729</v>
      </c>
      <c r="B257" s="2" t="s">
        <v>730</v>
      </c>
      <c r="C257" s="2">
        <v>5</v>
      </c>
      <c r="D257" s="2">
        <v>64</v>
      </c>
      <c r="E257" s="2">
        <v>8.1466827633532007E-3</v>
      </c>
      <c r="F257" s="2">
        <v>3.3928537626200399E-2</v>
      </c>
      <c r="G257" s="2" t="s">
        <v>483</v>
      </c>
    </row>
    <row r="258" spans="1:7" ht="18.75" x14ac:dyDescent="0.2">
      <c r="A258" s="2" t="s">
        <v>731</v>
      </c>
      <c r="B258" s="2" t="s">
        <v>732</v>
      </c>
      <c r="C258" s="2">
        <v>3</v>
      </c>
      <c r="D258" s="2">
        <v>22</v>
      </c>
      <c r="E258" s="2">
        <v>8.6393772939927695E-3</v>
      </c>
      <c r="F258" s="2">
        <v>3.5839916743048102E-2</v>
      </c>
      <c r="G258" s="2" t="s">
        <v>615</v>
      </c>
    </row>
    <row r="259" spans="1:7" ht="18.75" x14ac:dyDescent="0.2">
      <c r="A259" s="2" t="s">
        <v>733</v>
      </c>
      <c r="B259" s="2" t="s">
        <v>734</v>
      </c>
      <c r="C259" s="2">
        <v>5</v>
      </c>
      <c r="D259" s="2">
        <v>65</v>
      </c>
      <c r="E259" s="2">
        <v>8.6893430751135894E-3</v>
      </c>
      <c r="F259" s="2">
        <v>3.5906935197551101E-2</v>
      </c>
      <c r="G259" s="2" t="s">
        <v>449</v>
      </c>
    </row>
    <row r="260" spans="1:7" ht="18.75" x14ac:dyDescent="0.2">
      <c r="A260" s="2" t="s">
        <v>735</v>
      </c>
      <c r="B260" s="2" t="s">
        <v>736</v>
      </c>
      <c r="C260" s="2">
        <v>25</v>
      </c>
      <c r="D260" s="2">
        <v>784</v>
      </c>
      <c r="E260" s="2">
        <v>9.6609185332262593E-3</v>
      </c>
      <c r="F260" s="2">
        <v>3.9767036753047602E-2</v>
      </c>
      <c r="G260" s="2" t="s">
        <v>737</v>
      </c>
    </row>
    <row r="261" spans="1:7" ht="18.75" x14ac:dyDescent="0.2">
      <c r="A261" s="2" t="s">
        <v>738</v>
      </c>
      <c r="B261" s="2" t="s">
        <v>739</v>
      </c>
      <c r="C261" s="2">
        <v>3</v>
      </c>
      <c r="D261" s="2">
        <v>23</v>
      </c>
      <c r="E261" s="2">
        <v>9.7945300744473902E-3</v>
      </c>
      <c r="F261" s="2">
        <v>4.01613549770777E-2</v>
      </c>
      <c r="G261" s="2" t="s">
        <v>486</v>
      </c>
    </row>
    <row r="262" spans="1:7" ht="18.75" x14ac:dyDescent="0.2">
      <c r="A262" s="2" t="s">
        <v>740</v>
      </c>
      <c r="B262" s="2" t="s">
        <v>741</v>
      </c>
      <c r="C262" s="2">
        <v>5</v>
      </c>
      <c r="D262" s="2">
        <v>69</v>
      </c>
      <c r="E262" s="2">
        <v>1.1110411945533E-2</v>
      </c>
      <c r="F262" s="2">
        <v>4.5381759562138503E-2</v>
      </c>
      <c r="G262" s="2" t="s">
        <v>449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6D9A2-D26D-4DB1-847C-77272210D6FD}">
  <dimension ref="A1:J42"/>
  <sheetViews>
    <sheetView workbookViewId="0">
      <selection activeCell="H15" sqref="H15"/>
    </sheetView>
  </sheetViews>
  <sheetFormatPr defaultRowHeight="14.25" x14ac:dyDescent="0.2"/>
  <cols>
    <col min="1" max="1" width="19.625" customWidth="1"/>
    <col min="2" max="2" width="42.125" customWidth="1"/>
    <col min="3" max="3" width="47.25" customWidth="1"/>
    <col min="4" max="5" width="9.125" bestFit="1" customWidth="1"/>
    <col min="6" max="7" width="10.5" bestFit="1" customWidth="1"/>
  </cols>
  <sheetData>
    <row r="1" spans="1:10" ht="18.75" x14ac:dyDescent="0.2">
      <c r="A1" s="2" t="s">
        <v>3113</v>
      </c>
      <c r="B1" s="2"/>
      <c r="C1" s="2"/>
      <c r="D1" s="2"/>
      <c r="E1" s="2"/>
      <c r="F1" s="2"/>
      <c r="G1" s="2"/>
      <c r="H1" s="2"/>
      <c r="I1" s="2"/>
      <c r="J1" s="2"/>
    </row>
    <row r="2" spans="1:10" ht="18.75" x14ac:dyDescent="0.2">
      <c r="A2" s="3" t="s">
        <v>2402</v>
      </c>
      <c r="B2" s="3" t="s">
        <v>2403</v>
      </c>
      <c r="C2" s="3" t="s">
        <v>2404</v>
      </c>
      <c r="D2" s="3" t="s">
        <v>2405</v>
      </c>
      <c r="E2" s="3" t="s">
        <v>2406</v>
      </c>
      <c r="F2" s="3" t="s">
        <v>2407</v>
      </c>
      <c r="G2" s="3" t="s">
        <v>2408</v>
      </c>
      <c r="H2" s="3" t="s">
        <v>2409</v>
      </c>
      <c r="I2" s="3" t="s">
        <v>162</v>
      </c>
      <c r="J2" s="3" t="s">
        <v>2410</v>
      </c>
    </row>
    <row r="3" spans="1:10" ht="18.75" x14ac:dyDescent="0.2">
      <c r="A3" s="2" t="s">
        <v>2411</v>
      </c>
      <c r="B3" s="2" t="s">
        <v>2412</v>
      </c>
      <c r="C3" s="2" t="s">
        <v>2413</v>
      </c>
      <c r="D3" s="2">
        <v>38</v>
      </c>
      <c r="E3" s="2">
        <v>57</v>
      </c>
      <c r="F3" s="14">
        <v>2.455795E-38</v>
      </c>
      <c r="G3" s="14">
        <v>1.7927299999999999E-36</v>
      </c>
      <c r="H3" s="2" t="s">
        <v>2414</v>
      </c>
      <c r="I3" s="2" t="s">
        <v>2415</v>
      </c>
      <c r="J3" s="2" t="s">
        <v>2416</v>
      </c>
    </row>
    <row r="4" spans="1:10" ht="18.75" x14ac:dyDescent="0.2">
      <c r="A4" s="2" t="s">
        <v>2417</v>
      </c>
      <c r="B4" s="2" t="s">
        <v>2418</v>
      </c>
      <c r="C4" s="2" t="s">
        <v>2419</v>
      </c>
      <c r="D4" s="2">
        <v>38</v>
      </c>
      <c r="E4" s="2">
        <v>86</v>
      </c>
      <c r="F4" s="14">
        <v>4.6800069999999997E-29</v>
      </c>
      <c r="G4" s="14">
        <v>1.7082030000000001E-27</v>
      </c>
      <c r="H4" s="2" t="s">
        <v>2420</v>
      </c>
      <c r="I4" s="2" t="s">
        <v>2415</v>
      </c>
      <c r="J4" s="2" t="s">
        <v>2416</v>
      </c>
    </row>
    <row r="5" spans="1:10" ht="18.75" x14ac:dyDescent="0.2">
      <c r="A5" s="2" t="s">
        <v>2411</v>
      </c>
      <c r="B5" s="2" t="s">
        <v>2421</v>
      </c>
      <c r="C5" s="2" t="s">
        <v>2422</v>
      </c>
      <c r="D5" s="2">
        <v>38</v>
      </c>
      <c r="E5" s="2">
        <v>117</v>
      </c>
      <c r="F5" s="14">
        <v>3.1833770000000002E-23</v>
      </c>
      <c r="G5" s="14">
        <v>7.7462170000000001E-22</v>
      </c>
      <c r="H5" s="2" t="s">
        <v>2423</v>
      </c>
      <c r="I5" s="2" t="s">
        <v>2415</v>
      </c>
      <c r="J5" s="2" t="s">
        <v>2416</v>
      </c>
    </row>
    <row r="6" spans="1:10" ht="18.75" x14ac:dyDescent="0.2">
      <c r="A6" s="2" t="s">
        <v>2424</v>
      </c>
      <c r="B6" s="2" t="s">
        <v>2425</v>
      </c>
      <c r="C6" s="2" t="s">
        <v>2426</v>
      </c>
      <c r="D6" s="2">
        <v>48</v>
      </c>
      <c r="E6" s="2">
        <v>229</v>
      </c>
      <c r="F6" s="14">
        <v>4.2243680000000001E-20</v>
      </c>
      <c r="G6" s="14">
        <v>7.7094720000000001E-19</v>
      </c>
      <c r="H6" s="2" t="s">
        <v>2427</v>
      </c>
      <c r="I6" s="2" t="s">
        <v>2428</v>
      </c>
      <c r="J6" s="2" t="s">
        <v>2429</v>
      </c>
    </row>
    <row r="7" spans="1:10" ht="18.75" x14ac:dyDescent="0.2">
      <c r="A7" s="2" t="s">
        <v>2417</v>
      </c>
      <c r="B7" s="2" t="s">
        <v>2430</v>
      </c>
      <c r="C7" s="2" t="s">
        <v>2431</v>
      </c>
      <c r="D7" s="2">
        <v>33</v>
      </c>
      <c r="E7" s="2">
        <v>133</v>
      </c>
      <c r="F7" s="14">
        <v>2.9515159999999998E-16</v>
      </c>
      <c r="G7" s="14">
        <v>4.3092129999999999E-15</v>
      </c>
      <c r="H7" s="2" t="s">
        <v>2432</v>
      </c>
      <c r="I7" s="2" t="s">
        <v>2433</v>
      </c>
      <c r="J7" s="2" t="s">
        <v>2434</v>
      </c>
    </row>
    <row r="8" spans="1:10" ht="18.75" x14ac:dyDescent="0.2">
      <c r="A8" s="2" t="s">
        <v>2417</v>
      </c>
      <c r="B8" s="2" t="s">
        <v>2435</v>
      </c>
      <c r="C8" s="2" t="s">
        <v>2436</v>
      </c>
      <c r="D8" s="2">
        <v>28</v>
      </c>
      <c r="E8" s="2">
        <v>96</v>
      </c>
      <c r="F8" s="14">
        <v>6.7115670000000005E-16</v>
      </c>
      <c r="G8" s="14">
        <v>8.16574E-15</v>
      </c>
      <c r="H8" s="2" t="s">
        <v>2437</v>
      </c>
      <c r="I8" s="2" t="s">
        <v>2438</v>
      </c>
      <c r="J8" s="2" t="s">
        <v>2439</v>
      </c>
    </row>
    <row r="9" spans="1:10" ht="18.75" x14ac:dyDescent="0.2">
      <c r="A9" s="2" t="s">
        <v>2411</v>
      </c>
      <c r="B9" s="2" t="s">
        <v>2412</v>
      </c>
      <c r="C9" s="2" t="s">
        <v>2440</v>
      </c>
      <c r="D9" s="2">
        <v>20</v>
      </c>
      <c r="E9" s="2">
        <v>47</v>
      </c>
      <c r="F9" s="14">
        <v>2.8259559999999998E-15</v>
      </c>
      <c r="G9" s="14">
        <v>2.9470679999999997E-14</v>
      </c>
      <c r="H9" s="2" t="s">
        <v>2441</v>
      </c>
      <c r="I9" s="2" t="s">
        <v>2442</v>
      </c>
      <c r="J9" s="2" t="s">
        <v>2443</v>
      </c>
    </row>
    <row r="10" spans="1:10" ht="18.75" x14ac:dyDescent="0.2">
      <c r="A10" s="2" t="s">
        <v>2444</v>
      </c>
      <c r="B10" s="2" t="s">
        <v>2445</v>
      </c>
      <c r="C10" s="2" t="s">
        <v>2446</v>
      </c>
      <c r="D10" s="2">
        <v>33</v>
      </c>
      <c r="E10" s="2">
        <v>154</v>
      </c>
      <c r="F10" s="14">
        <v>3.0477799999999998E-14</v>
      </c>
      <c r="G10" s="14">
        <v>2.7810990000000001E-13</v>
      </c>
      <c r="H10" s="2" t="s">
        <v>2447</v>
      </c>
      <c r="I10" s="2" t="s">
        <v>2433</v>
      </c>
      <c r="J10" s="2" t="s">
        <v>2434</v>
      </c>
    </row>
    <row r="11" spans="1:10" ht="18.75" x14ac:dyDescent="0.2">
      <c r="A11" s="2" t="s">
        <v>2411</v>
      </c>
      <c r="B11" s="2" t="s">
        <v>2448</v>
      </c>
      <c r="C11" s="2" t="s">
        <v>2449</v>
      </c>
      <c r="D11" s="2">
        <v>28</v>
      </c>
      <c r="E11" s="2">
        <v>113</v>
      </c>
      <c r="F11" s="14">
        <v>6.667628E-14</v>
      </c>
      <c r="G11" s="14">
        <v>5.4081869999999997E-13</v>
      </c>
      <c r="H11" s="2" t="s">
        <v>2450</v>
      </c>
      <c r="I11" s="2" t="s">
        <v>2451</v>
      </c>
      <c r="J11" s="2" t="s">
        <v>2452</v>
      </c>
    </row>
    <row r="12" spans="1:10" ht="18.75" x14ac:dyDescent="0.2">
      <c r="A12" s="2" t="s">
        <v>2444</v>
      </c>
      <c r="B12" s="2" t="s">
        <v>2677</v>
      </c>
      <c r="C12" s="2" t="s">
        <v>2678</v>
      </c>
      <c r="D12" s="2">
        <v>15</v>
      </c>
      <c r="E12" s="2">
        <v>32</v>
      </c>
      <c r="F12" s="14">
        <v>1.6898849999999999E-12</v>
      </c>
      <c r="G12" s="14">
        <v>1.2336159999999999E-11</v>
      </c>
      <c r="H12" s="2" t="s">
        <v>2453</v>
      </c>
      <c r="I12" s="2" t="s">
        <v>2454</v>
      </c>
      <c r="J12" s="2" t="s">
        <v>2455</v>
      </c>
    </row>
    <row r="13" spans="1:10" ht="18.75" x14ac:dyDescent="0.2">
      <c r="A13" s="2" t="s">
        <v>2411</v>
      </c>
      <c r="B13" s="2" t="s">
        <v>2456</v>
      </c>
      <c r="C13" s="2" t="s">
        <v>2457</v>
      </c>
      <c r="D13" s="2">
        <v>33</v>
      </c>
      <c r="E13" s="2">
        <v>185</v>
      </c>
      <c r="F13" s="14">
        <v>7.2116279999999997E-12</v>
      </c>
      <c r="G13" s="14">
        <v>4.7858990000000002E-11</v>
      </c>
      <c r="H13" s="2" t="s">
        <v>2458</v>
      </c>
      <c r="I13" s="2" t="s">
        <v>2433</v>
      </c>
      <c r="J13" s="2" t="s">
        <v>2434</v>
      </c>
    </row>
    <row r="14" spans="1:10" ht="18.75" x14ac:dyDescent="0.2">
      <c r="A14" s="2" t="s">
        <v>2444</v>
      </c>
      <c r="B14" s="2" t="s">
        <v>2677</v>
      </c>
      <c r="C14" s="2" t="s">
        <v>2686</v>
      </c>
      <c r="D14" s="2">
        <v>15</v>
      </c>
      <c r="E14" s="2">
        <v>39</v>
      </c>
      <c r="F14" s="14">
        <v>5.6176099999999998E-11</v>
      </c>
      <c r="G14" s="14">
        <v>3.417379E-10</v>
      </c>
      <c r="H14" s="2" t="s">
        <v>2459</v>
      </c>
      <c r="I14" s="2" t="s">
        <v>2680</v>
      </c>
      <c r="J14" s="2" t="s">
        <v>2455</v>
      </c>
    </row>
    <row r="15" spans="1:10" ht="18.75" x14ac:dyDescent="0.2">
      <c r="A15" s="2" t="s">
        <v>2417</v>
      </c>
      <c r="B15" s="2" t="s">
        <v>2669</v>
      </c>
      <c r="C15" s="2" t="s">
        <v>2668</v>
      </c>
      <c r="D15" s="2">
        <v>33</v>
      </c>
      <c r="E15" s="2">
        <v>211</v>
      </c>
      <c r="F15" s="14">
        <v>2.8728639999999999E-10</v>
      </c>
      <c r="G15" s="14">
        <v>1.613224E-9</v>
      </c>
      <c r="H15" s="2" t="s">
        <v>2460</v>
      </c>
      <c r="I15" s="2" t="s">
        <v>2433</v>
      </c>
      <c r="J15" s="2" t="s">
        <v>2434</v>
      </c>
    </row>
    <row r="16" spans="1:10" ht="18.75" x14ac:dyDescent="0.2">
      <c r="A16" s="2" t="s">
        <v>2411</v>
      </c>
      <c r="B16" s="2" t="s">
        <v>2461</v>
      </c>
      <c r="C16" s="2" t="s">
        <v>2462</v>
      </c>
      <c r="D16" s="2">
        <v>44</v>
      </c>
      <c r="E16" s="2">
        <v>356</v>
      </c>
      <c r="F16" s="14">
        <v>6.5502920000000002E-10</v>
      </c>
      <c r="G16" s="14">
        <v>3.415509E-9</v>
      </c>
      <c r="H16" s="2" t="s">
        <v>2463</v>
      </c>
      <c r="I16" s="2" t="s">
        <v>2464</v>
      </c>
      <c r="J16" s="2" t="s">
        <v>2465</v>
      </c>
    </row>
    <row r="17" spans="1:10" ht="18.75" x14ac:dyDescent="0.2">
      <c r="A17" s="2" t="s">
        <v>2444</v>
      </c>
      <c r="B17" s="2" t="s">
        <v>2466</v>
      </c>
      <c r="C17" s="2" t="s">
        <v>2676</v>
      </c>
      <c r="D17" s="2">
        <v>19</v>
      </c>
      <c r="E17" s="2">
        <v>76</v>
      </c>
      <c r="F17" s="14">
        <v>7.5058089999999998E-10</v>
      </c>
      <c r="G17" s="14">
        <v>3.652827E-9</v>
      </c>
      <c r="H17" s="2" t="s">
        <v>2467</v>
      </c>
      <c r="I17" s="2" t="s">
        <v>2468</v>
      </c>
      <c r="J17" s="2" t="s">
        <v>2469</v>
      </c>
    </row>
    <row r="18" spans="1:10" ht="18.75" x14ac:dyDescent="0.2">
      <c r="A18" s="2" t="s">
        <v>2411</v>
      </c>
      <c r="B18" s="2" t="s">
        <v>2448</v>
      </c>
      <c r="C18" s="2" t="s">
        <v>2470</v>
      </c>
      <c r="D18" s="2">
        <v>33</v>
      </c>
      <c r="E18" s="2">
        <v>223</v>
      </c>
      <c r="F18" s="14">
        <v>1.2732900000000001E-9</v>
      </c>
      <c r="G18" s="14">
        <v>5.8093859999999999E-9</v>
      </c>
      <c r="H18" s="2" t="s">
        <v>2471</v>
      </c>
      <c r="I18" s="2" t="s">
        <v>2433</v>
      </c>
      <c r="J18" s="2" t="s">
        <v>2434</v>
      </c>
    </row>
    <row r="19" spans="1:10" ht="18.75" x14ac:dyDescent="0.2">
      <c r="A19" s="2" t="s">
        <v>2444</v>
      </c>
      <c r="B19" s="2" t="s">
        <v>2472</v>
      </c>
      <c r="C19" s="2" t="s">
        <v>2473</v>
      </c>
      <c r="D19" s="2">
        <v>14</v>
      </c>
      <c r="E19" s="2">
        <v>46</v>
      </c>
      <c r="F19" s="14">
        <v>8.8432390000000003E-9</v>
      </c>
      <c r="G19" s="14">
        <v>3.7973909999999998E-8</v>
      </c>
      <c r="H19" s="2" t="s">
        <v>2474</v>
      </c>
      <c r="I19" s="2" t="s">
        <v>2475</v>
      </c>
      <c r="J19" s="2" t="s">
        <v>2476</v>
      </c>
    </row>
    <row r="20" spans="1:10" ht="18.75" x14ac:dyDescent="0.2">
      <c r="A20" s="2" t="s">
        <v>2417</v>
      </c>
      <c r="B20" s="2" t="s">
        <v>2418</v>
      </c>
      <c r="C20" s="2" t="s">
        <v>2477</v>
      </c>
      <c r="D20" s="2">
        <v>20</v>
      </c>
      <c r="E20" s="2">
        <v>98</v>
      </c>
      <c r="F20" s="14">
        <v>1.2025189999999999E-8</v>
      </c>
      <c r="G20" s="14">
        <v>4.8768829999999997E-8</v>
      </c>
      <c r="H20" s="2" t="s">
        <v>3132</v>
      </c>
      <c r="I20" s="2" t="s">
        <v>2442</v>
      </c>
      <c r="J20" s="2" t="s">
        <v>2443</v>
      </c>
    </row>
    <row r="21" spans="1:10" ht="18.75" x14ac:dyDescent="0.2">
      <c r="A21" s="2" t="s">
        <v>2411</v>
      </c>
      <c r="B21" s="2" t="s">
        <v>2478</v>
      </c>
      <c r="C21" s="2" t="s">
        <v>2479</v>
      </c>
      <c r="D21" s="2">
        <v>28</v>
      </c>
      <c r="E21" s="2">
        <v>184</v>
      </c>
      <c r="F21" s="14">
        <v>1.382706E-8</v>
      </c>
      <c r="G21" s="14">
        <v>5.3125020000000001E-8</v>
      </c>
      <c r="H21" s="2" t="s">
        <v>2480</v>
      </c>
      <c r="I21" s="2" t="s">
        <v>2451</v>
      </c>
      <c r="J21" s="2" t="s">
        <v>2452</v>
      </c>
    </row>
    <row r="22" spans="1:10" ht="18.75" x14ac:dyDescent="0.2">
      <c r="A22" s="2" t="s">
        <v>2424</v>
      </c>
      <c r="B22" s="2" t="s">
        <v>2425</v>
      </c>
      <c r="C22" s="2" t="s">
        <v>2481</v>
      </c>
      <c r="D22" s="2">
        <v>20</v>
      </c>
      <c r="E22" s="2">
        <v>109</v>
      </c>
      <c r="F22" s="14">
        <v>8.0094300000000005E-8</v>
      </c>
      <c r="G22" s="14">
        <v>2.9234420000000002E-7</v>
      </c>
      <c r="H22" s="2" t="s">
        <v>2482</v>
      </c>
      <c r="I22" s="2" t="s">
        <v>2442</v>
      </c>
      <c r="J22" s="2" t="s">
        <v>2443</v>
      </c>
    </row>
    <row r="23" spans="1:10" ht="18.75" x14ac:dyDescent="0.2">
      <c r="A23" s="2" t="s">
        <v>2411</v>
      </c>
      <c r="B23" s="2" t="s">
        <v>2456</v>
      </c>
      <c r="C23" s="2" t="s">
        <v>2483</v>
      </c>
      <c r="D23" s="2">
        <v>20</v>
      </c>
      <c r="E23" s="2">
        <v>111</v>
      </c>
      <c r="F23" s="14">
        <v>1.099071E-7</v>
      </c>
      <c r="G23" s="14">
        <v>3.8205800000000002E-7</v>
      </c>
      <c r="H23" s="2" t="s">
        <v>2484</v>
      </c>
      <c r="I23" s="2" t="s">
        <v>2442</v>
      </c>
      <c r="J23" s="2" t="s">
        <v>2443</v>
      </c>
    </row>
    <row r="24" spans="1:10" ht="18.75" x14ac:dyDescent="0.2">
      <c r="A24" s="2" t="s">
        <v>2411</v>
      </c>
      <c r="B24" s="2" t="s">
        <v>2461</v>
      </c>
      <c r="C24" s="2" t="s">
        <v>2485</v>
      </c>
      <c r="D24" s="2">
        <v>36</v>
      </c>
      <c r="E24" s="2">
        <v>314</v>
      </c>
      <c r="F24" s="14">
        <v>2.148364E-7</v>
      </c>
      <c r="G24" s="14">
        <v>7.1286619999999998E-7</v>
      </c>
      <c r="H24" s="2" t="s">
        <v>2486</v>
      </c>
      <c r="I24" s="2" t="s">
        <v>2487</v>
      </c>
      <c r="J24" s="2" t="s">
        <v>2488</v>
      </c>
    </row>
    <row r="25" spans="1:10" ht="18.75" x14ac:dyDescent="0.2">
      <c r="A25" s="2" t="s">
        <v>2411</v>
      </c>
      <c r="B25" s="2" t="s">
        <v>2461</v>
      </c>
      <c r="C25" s="2" t="s">
        <v>2489</v>
      </c>
      <c r="D25" s="2">
        <v>33</v>
      </c>
      <c r="E25" s="2">
        <v>278</v>
      </c>
      <c r="F25" s="14">
        <v>3.2723969999999998E-7</v>
      </c>
      <c r="G25" s="14">
        <v>1.0386300000000001E-6</v>
      </c>
      <c r="H25" s="2" t="s">
        <v>2490</v>
      </c>
      <c r="I25" s="2" t="s">
        <v>2433</v>
      </c>
      <c r="J25" s="2" t="s">
        <v>2434</v>
      </c>
    </row>
    <row r="26" spans="1:10" ht="18.75" x14ac:dyDescent="0.2">
      <c r="A26" s="2" t="s">
        <v>2424</v>
      </c>
      <c r="B26" s="2" t="s">
        <v>2491</v>
      </c>
      <c r="C26" s="2" t="s">
        <v>2492</v>
      </c>
      <c r="D26" s="2">
        <v>20</v>
      </c>
      <c r="E26" s="2">
        <v>120</v>
      </c>
      <c r="F26" s="14">
        <v>4.1597549999999998E-7</v>
      </c>
      <c r="G26" s="14">
        <v>1.2652589999999999E-6</v>
      </c>
      <c r="H26" s="2" t="s">
        <v>2493</v>
      </c>
      <c r="I26" s="2" t="s">
        <v>2442</v>
      </c>
      <c r="J26" s="2" t="s">
        <v>2443</v>
      </c>
    </row>
    <row r="27" spans="1:10" ht="18.75" x14ac:dyDescent="0.2">
      <c r="A27" s="2" t="s">
        <v>2411</v>
      </c>
      <c r="B27" s="2" t="s">
        <v>2461</v>
      </c>
      <c r="C27" s="2" t="s">
        <v>2494</v>
      </c>
      <c r="D27" s="2">
        <v>33</v>
      </c>
      <c r="E27" s="2">
        <v>284</v>
      </c>
      <c r="F27" s="14">
        <v>5.4103709999999999E-7</v>
      </c>
      <c r="G27" s="14">
        <v>1.579828E-6</v>
      </c>
      <c r="H27" s="2" t="s">
        <v>2495</v>
      </c>
      <c r="I27" s="2" t="s">
        <v>2433</v>
      </c>
      <c r="J27" s="2" t="s">
        <v>2434</v>
      </c>
    </row>
    <row r="28" spans="1:10" ht="18.75" x14ac:dyDescent="0.2">
      <c r="A28" s="2" t="s">
        <v>2424</v>
      </c>
      <c r="B28" s="2" t="s">
        <v>2425</v>
      </c>
      <c r="C28" s="2" t="s">
        <v>2496</v>
      </c>
      <c r="D28" s="2">
        <v>20</v>
      </c>
      <c r="E28" s="2">
        <v>134</v>
      </c>
      <c r="F28" s="14">
        <v>2.5436239999999999E-6</v>
      </c>
      <c r="G28" s="14">
        <v>7.1417139999999997E-6</v>
      </c>
      <c r="H28" s="2" t="s">
        <v>2497</v>
      </c>
      <c r="I28" s="2" t="s">
        <v>2442</v>
      </c>
      <c r="J28" s="2" t="s">
        <v>2443</v>
      </c>
    </row>
    <row r="29" spans="1:10" ht="18.75" x14ac:dyDescent="0.2">
      <c r="A29" s="2" t="s">
        <v>2417</v>
      </c>
      <c r="B29" s="2" t="s">
        <v>2435</v>
      </c>
      <c r="C29" s="2" t="s">
        <v>2498</v>
      </c>
      <c r="D29" s="2">
        <v>9</v>
      </c>
      <c r="E29" s="2">
        <v>30</v>
      </c>
      <c r="F29" s="14">
        <v>5.0592889999999999E-6</v>
      </c>
      <c r="G29" s="14">
        <v>1.367882E-5</v>
      </c>
      <c r="H29" s="2" t="s">
        <v>2499</v>
      </c>
      <c r="I29" s="2" t="s">
        <v>2500</v>
      </c>
      <c r="J29" s="2" t="s">
        <v>2501</v>
      </c>
    </row>
    <row r="30" spans="1:10" ht="18.75" x14ac:dyDescent="0.2">
      <c r="A30" s="2" t="s">
        <v>2411</v>
      </c>
      <c r="B30" s="2" t="s">
        <v>2461</v>
      </c>
      <c r="C30" s="2" t="s">
        <v>2502</v>
      </c>
      <c r="D30" s="2">
        <v>33</v>
      </c>
      <c r="E30" s="2">
        <v>316</v>
      </c>
      <c r="F30" s="14">
        <v>6.0512200000000003E-6</v>
      </c>
      <c r="G30" s="14">
        <v>1.577639E-5</v>
      </c>
      <c r="H30" s="2" t="s">
        <v>2503</v>
      </c>
      <c r="I30" s="2" t="s">
        <v>2433</v>
      </c>
      <c r="J30" s="2" t="s">
        <v>2434</v>
      </c>
    </row>
    <row r="31" spans="1:10" ht="18.75" x14ac:dyDescent="0.2">
      <c r="A31" s="2" t="s">
        <v>2411</v>
      </c>
      <c r="B31" s="2" t="s">
        <v>2448</v>
      </c>
      <c r="C31" s="2" t="s">
        <v>2504</v>
      </c>
      <c r="D31" s="2">
        <v>19</v>
      </c>
      <c r="E31" s="2">
        <v>130</v>
      </c>
      <c r="F31" s="14">
        <v>6.30068E-6</v>
      </c>
      <c r="G31" s="14">
        <v>1.5795409999999999E-5</v>
      </c>
      <c r="H31" s="2" t="s">
        <v>2505</v>
      </c>
      <c r="I31" s="2" t="s">
        <v>2468</v>
      </c>
      <c r="J31" s="2" t="s">
        <v>2469</v>
      </c>
    </row>
    <row r="32" spans="1:10" ht="18.75" x14ac:dyDescent="0.2">
      <c r="A32" s="2" t="s">
        <v>2417</v>
      </c>
      <c r="B32" s="2" t="s">
        <v>2435</v>
      </c>
      <c r="C32" s="2" t="s">
        <v>2506</v>
      </c>
      <c r="D32" s="2">
        <v>11</v>
      </c>
      <c r="E32" s="2">
        <v>47</v>
      </c>
      <c r="F32" s="14">
        <v>6.4912650000000001E-6</v>
      </c>
      <c r="G32" s="14">
        <v>1.5795409999999999E-5</v>
      </c>
      <c r="H32" s="2" t="s">
        <v>2507</v>
      </c>
      <c r="I32" s="2" t="s">
        <v>244</v>
      </c>
      <c r="J32" s="2" t="s">
        <v>2508</v>
      </c>
    </row>
    <row r="33" spans="1:10" ht="18.75" x14ac:dyDescent="0.2">
      <c r="A33" s="2" t="s">
        <v>2417</v>
      </c>
      <c r="B33" s="2" t="s">
        <v>2435</v>
      </c>
      <c r="C33" s="2" t="s">
        <v>2509</v>
      </c>
      <c r="D33" s="2">
        <v>9</v>
      </c>
      <c r="E33" s="2">
        <v>32</v>
      </c>
      <c r="F33" s="14">
        <v>9.1444240000000007E-6</v>
      </c>
      <c r="G33" s="14">
        <v>2.1533639999999999E-5</v>
      </c>
      <c r="H33" s="2" t="s">
        <v>2510</v>
      </c>
      <c r="I33" s="2" t="s">
        <v>2500</v>
      </c>
      <c r="J33" s="2" t="s">
        <v>2501</v>
      </c>
    </row>
    <row r="34" spans="1:10" ht="18.75" x14ac:dyDescent="0.2">
      <c r="A34" s="2" t="s">
        <v>2444</v>
      </c>
      <c r="B34" s="2" t="s">
        <v>2472</v>
      </c>
      <c r="C34" s="2" t="s">
        <v>2688</v>
      </c>
      <c r="D34" s="2">
        <v>11</v>
      </c>
      <c r="E34" s="2">
        <v>51</v>
      </c>
      <c r="F34" s="14">
        <v>1.5062389999999999E-5</v>
      </c>
      <c r="G34" s="14">
        <v>3.4361079999999997E-5</v>
      </c>
      <c r="H34" s="2" t="s">
        <v>2512</v>
      </c>
      <c r="I34" s="2" t="s">
        <v>244</v>
      </c>
      <c r="J34" s="2" t="s">
        <v>2508</v>
      </c>
    </row>
    <row r="35" spans="1:10" ht="18.75" x14ac:dyDescent="0.2">
      <c r="A35" s="2" t="s">
        <v>2411</v>
      </c>
      <c r="B35" s="2" t="s">
        <v>2448</v>
      </c>
      <c r="C35" s="2" t="s">
        <v>2513</v>
      </c>
      <c r="D35" s="2">
        <v>20</v>
      </c>
      <c r="E35" s="2">
        <v>155</v>
      </c>
      <c r="F35" s="14">
        <v>2.4163099999999999E-5</v>
      </c>
      <c r="G35" s="14">
        <v>5.3451710000000003E-5</v>
      </c>
      <c r="H35" s="2" t="s">
        <v>2514</v>
      </c>
      <c r="I35" s="2" t="s">
        <v>2442</v>
      </c>
      <c r="J35" s="2" t="s">
        <v>2443</v>
      </c>
    </row>
    <row r="36" spans="1:10" ht="18.75" x14ac:dyDescent="0.2">
      <c r="A36" s="2" t="s">
        <v>2411</v>
      </c>
      <c r="B36" s="2" t="s">
        <v>2461</v>
      </c>
      <c r="C36" s="2" t="s">
        <v>2515</v>
      </c>
      <c r="D36" s="2">
        <v>36</v>
      </c>
      <c r="E36" s="2">
        <v>387</v>
      </c>
      <c r="F36" s="14">
        <v>3.0262510000000001E-5</v>
      </c>
      <c r="G36" s="14">
        <v>6.4975389999999994E-5</v>
      </c>
      <c r="H36" s="2" t="s">
        <v>2516</v>
      </c>
      <c r="I36" s="2" t="s">
        <v>2487</v>
      </c>
      <c r="J36" s="2" t="s">
        <v>2488</v>
      </c>
    </row>
    <row r="37" spans="1:10" ht="18.75" x14ac:dyDescent="0.2">
      <c r="A37" s="2" t="s">
        <v>2411</v>
      </c>
      <c r="B37" s="2" t="s">
        <v>2517</v>
      </c>
      <c r="C37" s="2" t="s">
        <v>2518</v>
      </c>
      <c r="D37" s="2">
        <v>9</v>
      </c>
      <c r="E37" s="2">
        <v>40</v>
      </c>
      <c r="F37" s="14">
        <v>6.4439510000000006E-5</v>
      </c>
      <c r="G37" s="14">
        <v>1.3440239999999999E-4</v>
      </c>
      <c r="H37" s="2" t="s">
        <v>2519</v>
      </c>
      <c r="I37" s="2" t="s">
        <v>2500</v>
      </c>
      <c r="J37" s="2" t="s">
        <v>2501</v>
      </c>
    </row>
    <row r="38" spans="1:10" ht="18.75" x14ac:dyDescent="0.2">
      <c r="A38" s="2" t="s">
        <v>2444</v>
      </c>
      <c r="B38" s="2" t="s">
        <v>2520</v>
      </c>
      <c r="C38" s="2" t="s">
        <v>2521</v>
      </c>
      <c r="D38" s="2">
        <v>92</v>
      </c>
      <c r="E38" s="2">
        <v>1499</v>
      </c>
      <c r="F38" s="2">
        <v>6.7420309999999999E-4</v>
      </c>
      <c r="G38" s="14">
        <v>1.3671340000000001E-3</v>
      </c>
      <c r="H38" s="2" t="s">
        <v>2522</v>
      </c>
      <c r="I38" s="2" t="s">
        <v>2523</v>
      </c>
      <c r="J38" s="2" t="s">
        <v>2524</v>
      </c>
    </row>
    <row r="39" spans="1:10" ht="18.75" x14ac:dyDescent="0.2">
      <c r="A39" s="2" t="s">
        <v>2525</v>
      </c>
      <c r="B39" s="2" t="s">
        <v>2526</v>
      </c>
      <c r="C39" s="2" t="s">
        <v>2527</v>
      </c>
      <c r="D39" s="2">
        <v>6</v>
      </c>
      <c r="E39" s="2">
        <v>36</v>
      </c>
      <c r="F39" s="2">
        <v>5.5635160000000001E-3</v>
      </c>
      <c r="G39" s="14">
        <v>1.0976669999999999E-2</v>
      </c>
      <c r="H39" s="2" t="s">
        <v>2528</v>
      </c>
      <c r="I39" s="2" t="s">
        <v>2529</v>
      </c>
      <c r="J39" s="2" t="s">
        <v>2530</v>
      </c>
    </row>
    <row r="40" spans="1:10" ht="18.75" x14ac:dyDescent="0.2">
      <c r="A40" s="2" t="s">
        <v>2525</v>
      </c>
      <c r="B40" s="2" t="s">
        <v>2526</v>
      </c>
      <c r="C40" s="2" t="s">
        <v>2531</v>
      </c>
      <c r="D40" s="2">
        <v>6</v>
      </c>
      <c r="E40" s="2">
        <v>44</v>
      </c>
      <c r="F40" s="2">
        <v>1.48343E-2</v>
      </c>
      <c r="G40" s="14">
        <v>2.849747E-2</v>
      </c>
      <c r="H40" s="2" t="s">
        <v>2532</v>
      </c>
      <c r="I40" s="2" t="s">
        <v>2529</v>
      </c>
      <c r="J40" s="2" t="s">
        <v>2530</v>
      </c>
    </row>
    <row r="41" spans="1:10" ht="18.75" x14ac:dyDescent="0.2">
      <c r="A41" s="2" t="s">
        <v>2525</v>
      </c>
      <c r="B41" s="2" t="s">
        <v>2526</v>
      </c>
      <c r="C41" s="2" t="s">
        <v>2533</v>
      </c>
      <c r="D41" s="2">
        <v>6</v>
      </c>
      <c r="E41" s="2">
        <v>47</v>
      </c>
      <c r="F41" s="2">
        <v>2.0124E-2</v>
      </c>
      <c r="G41" s="14">
        <v>3.7668E-2</v>
      </c>
      <c r="H41" s="2" t="s">
        <v>2534</v>
      </c>
      <c r="I41" s="2" t="s">
        <v>2529</v>
      </c>
      <c r="J41" s="2" t="s">
        <v>2530</v>
      </c>
    </row>
    <row r="42" spans="1:10" ht="18.75" x14ac:dyDescent="0.2">
      <c r="A42" s="2" t="s">
        <v>2525</v>
      </c>
      <c r="B42" s="2" t="s">
        <v>2526</v>
      </c>
      <c r="C42" s="2" t="s">
        <v>2687</v>
      </c>
      <c r="D42" s="2">
        <v>6</v>
      </c>
      <c r="E42" s="2">
        <v>49</v>
      </c>
      <c r="F42" s="2">
        <v>2.428719E-2</v>
      </c>
      <c r="G42" s="14">
        <v>4.4324120000000002E-2</v>
      </c>
      <c r="H42" s="2" t="s">
        <v>2535</v>
      </c>
      <c r="I42" s="2" t="s">
        <v>2529</v>
      </c>
      <c r="J42" s="2" t="s">
        <v>2530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12CDA-38C4-4BA4-B9DB-40B10D1AD2AB}">
  <dimension ref="A1:G578"/>
  <sheetViews>
    <sheetView workbookViewId="0">
      <selection activeCell="B175" sqref="B175"/>
    </sheetView>
  </sheetViews>
  <sheetFormatPr defaultRowHeight="14.25" x14ac:dyDescent="0.2"/>
  <cols>
    <col min="1" max="1" width="14.875" customWidth="1"/>
    <col min="2" max="2" width="53.25" customWidth="1"/>
    <col min="3" max="4" width="9.125" bestFit="1" customWidth="1"/>
    <col min="5" max="6" width="10.5" bestFit="1" customWidth="1"/>
  </cols>
  <sheetData>
    <row r="1" spans="1:7" ht="18.75" x14ac:dyDescent="0.2">
      <c r="A1" s="2" t="s">
        <v>3114</v>
      </c>
      <c r="B1" s="2"/>
      <c r="C1" s="2"/>
      <c r="D1" s="2"/>
      <c r="E1" s="2"/>
      <c r="F1" s="2"/>
      <c r="G1" s="2"/>
    </row>
    <row r="2" spans="1:7" ht="18.75" x14ac:dyDescent="0.2">
      <c r="A2" s="3" t="s">
        <v>156</v>
      </c>
      <c r="B2" s="3" t="s">
        <v>157</v>
      </c>
      <c r="C2" s="3" t="s">
        <v>742</v>
      </c>
      <c r="D2" s="3" t="s">
        <v>743</v>
      </c>
      <c r="E2" s="3" t="s">
        <v>160</v>
      </c>
      <c r="F2" s="3" t="s">
        <v>161</v>
      </c>
      <c r="G2" s="3" t="s">
        <v>162</v>
      </c>
    </row>
    <row r="3" spans="1:7" ht="18.75" x14ac:dyDescent="0.2">
      <c r="A3" s="2" t="s">
        <v>744</v>
      </c>
      <c r="B3" s="2" t="s">
        <v>745</v>
      </c>
      <c r="C3" s="2">
        <v>14</v>
      </c>
      <c r="D3" s="2">
        <v>18</v>
      </c>
      <c r="E3" s="14">
        <v>3.5981293053204101E-23</v>
      </c>
      <c r="F3" s="14">
        <v>5.3971939579806102E-21</v>
      </c>
      <c r="G3" s="2" t="s">
        <v>746</v>
      </c>
    </row>
    <row r="4" spans="1:7" ht="18.75" x14ac:dyDescent="0.2">
      <c r="A4" s="2" t="s">
        <v>747</v>
      </c>
      <c r="B4" s="2" t="s">
        <v>748</v>
      </c>
      <c r="C4" s="2">
        <v>14</v>
      </c>
      <c r="D4" s="2">
        <v>18</v>
      </c>
      <c r="E4" s="14">
        <v>3.5981293053204101E-23</v>
      </c>
      <c r="F4" s="14">
        <v>5.3971939579806102E-21</v>
      </c>
      <c r="G4" s="2" t="s">
        <v>746</v>
      </c>
    </row>
    <row r="5" spans="1:7" ht="18.75" x14ac:dyDescent="0.2">
      <c r="A5" s="2" t="s">
        <v>749</v>
      </c>
      <c r="B5" s="2" t="s">
        <v>750</v>
      </c>
      <c r="C5" s="2">
        <v>14</v>
      </c>
      <c r="D5" s="2">
        <v>18</v>
      </c>
      <c r="E5" s="14">
        <v>3.5981293053204101E-23</v>
      </c>
      <c r="F5" s="14">
        <v>5.3971939579806102E-21</v>
      </c>
      <c r="G5" s="2" t="s">
        <v>746</v>
      </c>
    </row>
    <row r="6" spans="1:7" ht="18.75" x14ac:dyDescent="0.2">
      <c r="A6" s="2" t="s">
        <v>751</v>
      </c>
      <c r="B6" s="2" t="s">
        <v>752</v>
      </c>
      <c r="C6" s="2">
        <v>14</v>
      </c>
      <c r="D6" s="2">
        <v>18</v>
      </c>
      <c r="E6" s="14">
        <v>3.5981293053204101E-23</v>
      </c>
      <c r="F6" s="14">
        <v>5.3971939579806102E-21</v>
      </c>
      <c r="G6" s="2" t="s">
        <v>746</v>
      </c>
    </row>
    <row r="7" spans="1:7" ht="18.75" x14ac:dyDescent="0.2">
      <c r="A7" s="2" t="s">
        <v>753</v>
      </c>
      <c r="B7" s="2" t="s">
        <v>754</v>
      </c>
      <c r="C7" s="2">
        <v>14</v>
      </c>
      <c r="D7" s="2">
        <v>18</v>
      </c>
      <c r="E7" s="14">
        <v>3.5981293053204101E-23</v>
      </c>
      <c r="F7" s="14">
        <v>5.3971939579806102E-21</v>
      </c>
      <c r="G7" s="2" t="s">
        <v>746</v>
      </c>
    </row>
    <row r="8" spans="1:7" ht="18.75" x14ac:dyDescent="0.2">
      <c r="A8" s="2" t="s">
        <v>755</v>
      </c>
      <c r="B8" s="2" t="s">
        <v>756</v>
      </c>
      <c r="C8" s="2">
        <v>14</v>
      </c>
      <c r="D8" s="2">
        <v>18</v>
      </c>
      <c r="E8" s="14">
        <v>3.5981293053204101E-23</v>
      </c>
      <c r="F8" s="14">
        <v>5.3971939579806102E-21</v>
      </c>
      <c r="G8" s="2" t="s">
        <v>746</v>
      </c>
    </row>
    <row r="9" spans="1:7" ht="18.75" x14ac:dyDescent="0.2">
      <c r="A9" s="2" t="s">
        <v>757</v>
      </c>
      <c r="B9" s="2" t="s">
        <v>758</v>
      </c>
      <c r="C9" s="2">
        <v>14</v>
      </c>
      <c r="D9" s="2">
        <v>18</v>
      </c>
      <c r="E9" s="14">
        <v>3.5981293053204101E-23</v>
      </c>
      <c r="F9" s="14">
        <v>5.3971939579806102E-21</v>
      </c>
      <c r="G9" s="2" t="s">
        <v>746</v>
      </c>
    </row>
    <row r="10" spans="1:7" ht="18.75" x14ac:dyDescent="0.2">
      <c r="A10" s="2" t="s">
        <v>759</v>
      </c>
      <c r="B10" s="2" t="s">
        <v>760</v>
      </c>
      <c r="C10" s="2">
        <v>14</v>
      </c>
      <c r="D10" s="2">
        <v>18</v>
      </c>
      <c r="E10" s="14">
        <v>3.5981293053204101E-23</v>
      </c>
      <c r="F10" s="14">
        <v>5.3971939579806102E-21</v>
      </c>
      <c r="G10" s="2" t="s">
        <v>746</v>
      </c>
    </row>
    <row r="11" spans="1:7" ht="18.75" x14ac:dyDescent="0.2">
      <c r="A11" s="2" t="s">
        <v>761</v>
      </c>
      <c r="B11" s="2" t="s">
        <v>762</v>
      </c>
      <c r="C11" s="2">
        <v>14</v>
      </c>
      <c r="D11" s="2">
        <v>18</v>
      </c>
      <c r="E11" s="14">
        <v>3.5981293053204101E-23</v>
      </c>
      <c r="F11" s="14">
        <v>5.3971939579806102E-21</v>
      </c>
      <c r="G11" s="2" t="s">
        <v>746</v>
      </c>
    </row>
    <row r="12" spans="1:7" ht="18.75" x14ac:dyDescent="0.2">
      <c r="A12" s="2" t="s">
        <v>763</v>
      </c>
      <c r="B12" s="2" t="s">
        <v>764</v>
      </c>
      <c r="C12" s="2">
        <v>14</v>
      </c>
      <c r="D12" s="2">
        <v>18</v>
      </c>
      <c r="E12" s="14">
        <v>3.5981293053204101E-23</v>
      </c>
      <c r="F12" s="14">
        <v>5.3971939579806102E-21</v>
      </c>
      <c r="G12" s="2" t="s">
        <v>746</v>
      </c>
    </row>
    <row r="13" spans="1:7" ht="18.75" x14ac:dyDescent="0.2">
      <c r="A13" s="2" t="s">
        <v>765</v>
      </c>
      <c r="B13" s="2" t="s">
        <v>766</v>
      </c>
      <c r="C13" s="2">
        <v>14</v>
      </c>
      <c r="D13" s="2">
        <v>19</v>
      </c>
      <c r="E13" s="14">
        <v>1.3504072243917499E-22</v>
      </c>
      <c r="F13" s="14">
        <v>1.8414643968978401E-20</v>
      </c>
      <c r="G13" s="2" t="s">
        <v>746</v>
      </c>
    </row>
    <row r="14" spans="1:7" ht="18.75" x14ac:dyDescent="0.2">
      <c r="A14" s="2" t="s">
        <v>767</v>
      </c>
      <c r="B14" s="2" t="s">
        <v>768</v>
      </c>
      <c r="C14" s="2">
        <v>14</v>
      </c>
      <c r="D14" s="2">
        <v>21</v>
      </c>
      <c r="E14" s="14">
        <v>1.3172633614497399E-21</v>
      </c>
      <c r="F14" s="14">
        <v>1.6465792018121699E-19</v>
      </c>
      <c r="G14" s="2" t="s">
        <v>746</v>
      </c>
    </row>
    <row r="15" spans="1:7" ht="18.75" x14ac:dyDescent="0.2">
      <c r="A15" s="2" t="s">
        <v>769</v>
      </c>
      <c r="B15" s="2" t="s">
        <v>770</v>
      </c>
      <c r="C15" s="2">
        <v>14</v>
      </c>
      <c r="D15" s="2">
        <v>22</v>
      </c>
      <c r="E15" s="14">
        <v>3.5777400075801203E-21</v>
      </c>
      <c r="F15" s="14">
        <v>4.1281615472078301E-19</v>
      </c>
      <c r="G15" s="2" t="s">
        <v>746</v>
      </c>
    </row>
    <row r="16" spans="1:7" ht="18.75" x14ac:dyDescent="0.2">
      <c r="A16" s="2" t="s">
        <v>771</v>
      </c>
      <c r="B16" s="2" t="s">
        <v>772</v>
      </c>
      <c r="C16" s="2">
        <v>14</v>
      </c>
      <c r="D16" s="2">
        <v>23</v>
      </c>
      <c r="E16" s="14">
        <v>9.0301979377456102E-21</v>
      </c>
      <c r="F16" s="14">
        <v>9.03019793774561E-19</v>
      </c>
      <c r="G16" s="2" t="s">
        <v>746</v>
      </c>
    </row>
    <row r="17" spans="1:7" ht="18.75" x14ac:dyDescent="0.2">
      <c r="A17" s="2" t="s">
        <v>773</v>
      </c>
      <c r="B17" s="2" t="s">
        <v>774</v>
      </c>
      <c r="C17" s="2">
        <v>14</v>
      </c>
      <c r="D17" s="2">
        <v>23</v>
      </c>
      <c r="E17" s="14">
        <v>9.0301979377456102E-21</v>
      </c>
      <c r="F17" s="14">
        <v>9.03019793774561E-19</v>
      </c>
      <c r="G17" s="2" t="s">
        <v>746</v>
      </c>
    </row>
    <row r="18" spans="1:7" ht="18.75" x14ac:dyDescent="0.2">
      <c r="A18" s="2" t="s">
        <v>775</v>
      </c>
      <c r="B18" s="2" t="s">
        <v>776</v>
      </c>
      <c r="C18" s="2">
        <v>14</v>
      </c>
      <c r="D18" s="2">
        <v>24</v>
      </c>
      <c r="E18" s="14">
        <v>2.1404809788545001E-20</v>
      </c>
      <c r="F18" s="14">
        <v>1.8886596872245602E-18</v>
      </c>
      <c r="G18" s="2" t="s">
        <v>746</v>
      </c>
    </row>
    <row r="19" spans="1:7" ht="18.75" x14ac:dyDescent="0.2">
      <c r="A19" s="2" t="s">
        <v>777</v>
      </c>
      <c r="B19" s="2" t="s">
        <v>778</v>
      </c>
      <c r="C19" s="2">
        <v>14</v>
      </c>
      <c r="D19" s="2">
        <v>24</v>
      </c>
      <c r="E19" s="14">
        <v>2.1404809788545001E-20</v>
      </c>
      <c r="F19" s="14">
        <v>1.8886596872245602E-18</v>
      </c>
      <c r="G19" s="2" t="s">
        <v>746</v>
      </c>
    </row>
    <row r="20" spans="1:7" ht="18.75" x14ac:dyDescent="0.2">
      <c r="A20" s="2" t="s">
        <v>779</v>
      </c>
      <c r="B20" s="2" t="s">
        <v>780</v>
      </c>
      <c r="C20" s="2">
        <v>14</v>
      </c>
      <c r="D20" s="2">
        <v>26</v>
      </c>
      <c r="E20" s="14">
        <v>1.02814793714406E-19</v>
      </c>
      <c r="F20" s="14">
        <v>8.5678994762004793E-18</v>
      </c>
      <c r="G20" s="2" t="s">
        <v>746</v>
      </c>
    </row>
    <row r="21" spans="1:7" ht="18.75" x14ac:dyDescent="0.2">
      <c r="A21" s="2" t="s">
        <v>781</v>
      </c>
      <c r="B21" s="2" t="s">
        <v>782</v>
      </c>
      <c r="C21" s="2">
        <v>14</v>
      </c>
      <c r="D21" s="2">
        <v>27</v>
      </c>
      <c r="E21" s="14">
        <v>2.1090067526608799E-19</v>
      </c>
      <c r="F21" s="14">
        <v>1.4379591495415101E-17</v>
      </c>
      <c r="G21" s="2" t="s">
        <v>746</v>
      </c>
    </row>
    <row r="22" spans="1:7" ht="18.75" x14ac:dyDescent="0.2">
      <c r="A22" s="2" t="s">
        <v>783</v>
      </c>
      <c r="B22" s="2" t="s">
        <v>784</v>
      </c>
      <c r="C22" s="2">
        <v>14</v>
      </c>
      <c r="D22" s="2">
        <v>27</v>
      </c>
      <c r="E22" s="14">
        <v>2.1090067526608799E-19</v>
      </c>
      <c r="F22" s="14">
        <v>1.4379591495415101E-17</v>
      </c>
      <c r="G22" s="2" t="s">
        <v>746</v>
      </c>
    </row>
    <row r="23" spans="1:7" ht="18.75" x14ac:dyDescent="0.2">
      <c r="A23" s="2" t="s">
        <v>785</v>
      </c>
      <c r="B23" s="2" t="s">
        <v>786</v>
      </c>
      <c r="C23" s="2">
        <v>14</v>
      </c>
      <c r="D23" s="2">
        <v>27</v>
      </c>
      <c r="E23" s="14">
        <v>2.1090067526608799E-19</v>
      </c>
      <c r="F23" s="14">
        <v>1.4379591495415101E-17</v>
      </c>
      <c r="G23" s="2" t="s">
        <v>746</v>
      </c>
    </row>
    <row r="24" spans="1:7" ht="18.75" x14ac:dyDescent="0.2">
      <c r="A24" s="2" t="s">
        <v>787</v>
      </c>
      <c r="B24" s="2" t="s">
        <v>788</v>
      </c>
      <c r="C24" s="2">
        <v>14</v>
      </c>
      <c r="D24" s="2">
        <v>27</v>
      </c>
      <c r="E24" s="14">
        <v>2.1090067526608799E-19</v>
      </c>
      <c r="F24" s="14">
        <v>1.4379591495415101E-17</v>
      </c>
      <c r="G24" s="2" t="s">
        <v>746</v>
      </c>
    </row>
    <row r="25" spans="1:7" ht="18.75" x14ac:dyDescent="0.2">
      <c r="A25" s="2" t="s">
        <v>789</v>
      </c>
      <c r="B25" s="2" t="s">
        <v>790</v>
      </c>
      <c r="C25" s="2">
        <v>26</v>
      </c>
      <c r="D25" s="2">
        <v>176</v>
      </c>
      <c r="E25" s="14">
        <v>2.9254473392246398E-19</v>
      </c>
      <c r="F25" s="14">
        <v>1.90790043862477E-17</v>
      </c>
      <c r="G25" s="2" t="s">
        <v>791</v>
      </c>
    </row>
    <row r="26" spans="1:7" ht="18.75" x14ac:dyDescent="0.2">
      <c r="A26" s="2" t="s">
        <v>792</v>
      </c>
      <c r="B26" s="2" t="s">
        <v>793</v>
      </c>
      <c r="C26" s="2">
        <v>14</v>
      </c>
      <c r="D26" s="2">
        <v>29</v>
      </c>
      <c r="E26" s="14">
        <v>7.9545881102347695E-19</v>
      </c>
      <c r="F26" s="14">
        <v>4.9716175688967303E-17</v>
      </c>
      <c r="G26" s="2" t="s">
        <v>746</v>
      </c>
    </row>
    <row r="27" spans="1:7" ht="18.75" x14ac:dyDescent="0.2">
      <c r="A27" s="2" t="s">
        <v>794</v>
      </c>
      <c r="B27" s="2" t="s">
        <v>795</v>
      </c>
      <c r="C27" s="2">
        <v>14</v>
      </c>
      <c r="D27" s="2">
        <v>30</v>
      </c>
      <c r="E27" s="14">
        <v>1.4730585588149301E-18</v>
      </c>
      <c r="F27" s="14">
        <v>8.4984147623938499E-17</v>
      </c>
      <c r="G27" s="2" t="s">
        <v>746</v>
      </c>
    </row>
    <row r="28" spans="1:7" ht="18.75" x14ac:dyDescent="0.2">
      <c r="A28" s="2" t="s">
        <v>796</v>
      </c>
      <c r="B28" s="2" t="s">
        <v>797</v>
      </c>
      <c r="C28" s="2">
        <v>14</v>
      </c>
      <c r="D28" s="2">
        <v>30</v>
      </c>
      <c r="E28" s="14">
        <v>1.4730585588149301E-18</v>
      </c>
      <c r="F28" s="14">
        <v>8.4984147623938499E-17</v>
      </c>
      <c r="G28" s="2" t="s">
        <v>746</v>
      </c>
    </row>
    <row r="29" spans="1:7" ht="18.75" x14ac:dyDescent="0.2">
      <c r="A29" s="2" t="s">
        <v>798</v>
      </c>
      <c r="B29" s="2" t="s">
        <v>799</v>
      </c>
      <c r="C29" s="2">
        <v>14</v>
      </c>
      <c r="D29" s="2">
        <v>32</v>
      </c>
      <c r="E29" s="14">
        <v>4.6581282321685499E-18</v>
      </c>
      <c r="F29" s="14">
        <v>2.5878490178714199E-16</v>
      </c>
      <c r="G29" s="2" t="s">
        <v>746</v>
      </c>
    </row>
    <row r="30" spans="1:7" ht="18.75" x14ac:dyDescent="0.2">
      <c r="A30" s="2" t="s">
        <v>800</v>
      </c>
      <c r="B30" s="2" t="s">
        <v>801</v>
      </c>
      <c r="C30" s="2">
        <v>11</v>
      </c>
      <c r="D30" s="2">
        <v>15</v>
      </c>
      <c r="E30" s="14">
        <v>6.5750196060346698E-18</v>
      </c>
      <c r="F30" s="14">
        <v>3.4008722100179298E-16</v>
      </c>
      <c r="G30" s="2" t="s">
        <v>802</v>
      </c>
    </row>
    <row r="31" spans="1:7" ht="18.75" x14ac:dyDescent="0.2">
      <c r="A31" s="2" t="s">
        <v>803</v>
      </c>
      <c r="B31" s="2" t="s">
        <v>804</v>
      </c>
      <c r="C31" s="2">
        <v>11</v>
      </c>
      <c r="D31" s="2">
        <v>15</v>
      </c>
      <c r="E31" s="14">
        <v>6.5750196060346698E-18</v>
      </c>
      <c r="F31" s="14">
        <v>3.4008722100179298E-16</v>
      </c>
      <c r="G31" s="2" t="s">
        <v>802</v>
      </c>
    </row>
    <row r="32" spans="1:7" ht="18.75" x14ac:dyDescent="0.2">
      <c r="A32" s="2" t="s">
        <v>805</v>
      </c>
      <c r="B32" s="2" t="s">
        <v>806</v>
      </c>
      <c r="C32" s="2">
        <v>35</v>
      </c>
      <c r="D32" s="2">
        <v>425</v>
      </c>
      <c r="E32" s="14">
        <v>2.02543425075223E-17</v>
      </c>
      <c r="F32" s="14">
        <v>1.00379791958432E-15</v>
      </c>
      <c r="G32" s="2" t="s">
        <v>807</v>
      </c>
    </row>
    <row r="33" spans="1:7" ht="18.75" x14ac:dyDescent="0.2">
      <c r="A33" s="2" t="s">
        <v>808</v>
      </c>
      <c r="B33" s="2" t="s">
        <v>809</v>
      </c>
      <c r="C33" s="2">
        <v>11</v>
      </c>
      <c r="D33" s="2">
        <v>16</v>
      </c>
      <c r="E33" s="14">
        <v>2.0778092162244301E-17</v>
      </c>
      <c r="F33" s="14">
        <v>1.00379791958432E-15</v>
      </c>
      <c r="G33" s="2" t="s">
        <v>802</v>
      </c>
    </row>
    <row r="34" spans="1:7" ht="18.75" x14ac:dyDescent="0.2">
      <c r="A34" s="2" t="s">
        <v>810</v>
      </c>
      <c r="B34" s="2" t="s">
        <v>811</v>
      </c>
      <c r="C34" s="2">
        <v>14</v>
      </c>
      <c r="D34" s="2">
        <v>35</v>
      </c>
      <c r="E34" s="14">
        <v>2.2083554230855099E-17</v>
      </c>
      <c r="F34" s="14">
        <v>1.00379791958432E-15</v>
      </c>
      <c r="G34" s="2" t="s">
        <v>746</v>
      </c>
    </row>
    <row r="35" spans="1:7" ht="18.75" x14ac:dyDescent="0.2">
      <c r="A35" s="2" t="s">
        <v>812</v>
      </c>
      <c r="B35" s="2" t="s">
        <v>813</v>
      </c>
      <c r="C35" s="2">
        <v>14</v>
      </c>
      <c r="D35" s="2">
        <v>35</v>
      </c>
      <c r="E35" s="14">
        <v>2.2083554230855099E-17</v>
      </c>
      <c r="F35" s="14">
        <v>1.00379791958432E-15</v>
      </c>
      <c r="G35" s="2" t="s">
        <v>746</v>
      </c>
    </row>
    <row r="36" spans="1:7" ht="18.75" x14ac:dyDescent="0.2">
      <c r="A36" s="2" t="s">
        <v>814</v>
      </c>
      <c r="B36" s="2" t="s">
        <v>2681</v>
      </c>
      <c r="C36" s="2">
        <v>9</v>
      </c>
      <c r="D36" s="2">
        <v>9</v>
      </c>
      <c r="E36" s="14">
        <v>2.6750331559120599E-17</v>
      </c>
      <c r="F36" s="14">
        <v>1.0559341404916E-15</v>
      </c>
      <c r="G36" s="2" t="s">
        <v>815</v>
      </c>
    </row>
    <row r="37" spans="1:7" ht="18.75" x14ac:dyDescent="0.2">
      <c r="A37" s="2" t="s">
        <v>816</v>
      </c>
      <c r="B37" s="2" t="s">
        <v>817</v>
      </c>
      <c r="C37" s="2">
        <v>9</v>
      </c>
      <c r="D37" s="2">
        <v>9</v>
      </c>
      <c r="E37" s="14">
        <v>2.6750331559120599E-17</v>
      </c>
      <c r="F37" s="14">
        <v>1.0559341404916E-15</v>
      </c>
      <c r="G37" s="2" t="s">
        <v>815</v>
      </c>
    </row>
    <row r="38" spans="1:7" ht="18.75" x14ac:dyDescent="0.2">
      <c r="A38" s="2" t="s">
        <v>818</v>
      </c>
      <c r="B38" s="2" t="s">
        <v>819</v>
      </c>
      <c r="C38" s="2">
        <v>9</v>
      </c>
      <c r="D38" s="2">
        <v>9</v>
      </c>
      <c r="E38" s="14">
        <v>2.6750331559120599E-17</v>
      </c>
      <c r="F38" s="14">
        <v>1.0559341404916E-15</v>
      </c>
      <c r="G38" s="2" t="s">
        <v>815</v>
      </c>
    </row>
    <row r="39" spans="1:7" ht="18.75" x14ac:dyDescent="0.2">
      <c r="A39" s="2" t="s">
        <v>820</v>
      </c>
      <c r="B39" s="2" t="s">
        <v>821</v>
      </c>
      <c r="C39" s="2">
        <v>9</v>
      </c>
      <c r="D39" s="2">
        <v>9</v>
      </c>
      <c r="E39" s="14">
        <v>2.6750331559120599E-17</v>
      </c>
      <c r="F39" s="14">
        <v>1.0559341404916E-15</v>
      </c>
      <c r="G39" s="2" t="s">
        <v>822</v>
      </c>
    </row>
    <row r="40" spans="1:7" ht="18.75" x14ac:dyDescent="0.2">
      <c r="A40" s="2" t="s">
        <v>823</v>
      </c>
      <c r="B40" s="2" t="s">
        <v>824</v>
      </c>
      <c r="C40" s="2">
        <v>9</v>
      </c>
      <c r="D40" s="2">
        <v>9</v>
      </c>
      <c r="E40" s="14">
        <v>2.6750331559120599E-17</v>
      </c>
      <c r="F40" s="14">
        <v>1.0559341404916E-15</v>
      </c>
      <c r="G40" s="2" t="s">
        <v>822</v>
      </c>
    </row>
    <row r="41" spans="1:7" ht="18.75" x14ac:dyDescent="0.2">
      <c r="A41" s="2" t="s">
        <v>825</v>
      </c>
      <c r="B41" s="2" t="s">
        <v>826</v>
      </c>
      <c r="C41" s="2">
        <v>44</v>
      </c>
      <c r="D41" s="2">
        <v>714</v>
      </c>
      <c r="E41" s="14">
        <v>3.4910115891027903E-17</v>
      </c>
      <c r="F41" s="14">
        <v>1.34269676503954E-15</v>
      </c>
      <c r="G41" s="2" t="s">
        <v>827</v>
      </c>
    </row>
    <row r="42" spans="1:7" ht="18.75" x14ac:dyDescent="0.2">
      <c r="A42" s="2" t="s">
        <v>828</v>
      </c>
      <c r="B42" s="2" t="s">
        <v>829</v>
      </c>
      <c r="C42" s="2">
        <v>14</v>
      </c>
      <c r="D42" s="2">
        <v>37</v>
      </c>
      <c r="E42" s="14">
        <v>5.6704936225532099E-17</v>
      </c>
      <c r="F42" s="14">
        <v>2.0251762937690001E-15</v>
      </c>
      <c r="G42" s="2" t="s">
        <v>746</v>
      </c>
    </row>
    <row r="43" spans="1:7" ht="18.75" x14ac:dyDescent="0.2">
      <c r="A43" s="2" t="s">
        <v>830</v>
      </c>
      <c r="B43" s="2" t="s">
        <v>831</v>
      </c>
      <c r="C43" s="2">
        <v>14</v>
      </c>
      <c r="D43" s="2">
        <v>37</v>
      </c>
      <c r="E43" s="14">
        <v>5.6704936225532099E-17</v>
      </c>
      <c r="F43" s="14">
        <v>2.0251762937690001E-15</v>
      </c>
      <c r="G43" s="2" t="s">
        <v>746</v>
      </c>
    </row>
    <row r="44" spans="1:7" ht="18.75" x14ac:dyDescent="0.2">
      <c r="A44" s="2" t="s">
        <v>832</v>
      </c>
      <c r="B44" s="2" t="s">
        <v>833</v>
      </c>
      <c r="C44" s="2">
        <v>14</v>
      </c>
      <c r="D44" s="2">
        <v>37</v>
      </c>
      <c r="E44" s="14">
        <v>5.6704936225532099E-17</v>
      </c>
      <c r="F44" s="14">
        <v>2.0251762937690001E-15</v>
      </c>
      <c r="G44" s="2" t="s">
        <v>746</v>
      </c>
    </row>
    <row r="45" spans="1:7" ht="18.75" x14ac:dyDescent="0.2">
      <c r="A45" s="2" t="s">
        <v>834</v>
      </c>
      <c r="B45" s="2" t="s">
        <v>835</v>
      </c>
      <c r="C45" s="2">
        <v>11</v>
      </c>
      <c r="D45" s="2">
        <v>17</v>
      </c>
      <c r="E45" s="14">
        <v>5.8138236834453305E-17</v>
      </c>
      <c r="F45" s="14">
        <v>2.02807802910884E-15</v>
      </c>
      <c r="G45" s="2" t="s">
        <v>802</v>
      </c>
    </row>
    <row r="46" spans="1:7" ht="18.75" x14ac:dyDescent="0.2">
      <c r="A46" s="2" t="s">
        <v>836</v>
      </c>
      <c r="B46" s="2" t="s">
        <v>837</v>
      </c>
      <c r="C46" s="2">
        <v>14</v>
      </c>
      <c r="D46" s="2">
        <v>38</v>
      </c>
      <c r="E46" s="14">
        <v>8.86730950369643E-17</v>
      </c>
      <c r="F46" s="14">
        <v>2.95576983456548E-15</v>
      </c>
      <c r="G46" s="2" t="s">
        <v>746</v>
      </c>
    </row>
    <row r="47" spans="1:7" ht="18.75" x14ac:dyDescent="0.2">
      <c r="A47" s="2" t="s">
        <v>838</v>
      </c>
      <c r="B47" s="2" t="s">
        <v>839</v>
      </c>
      <c r="C47" s="2">
        <v>14</v>
      </c>
      <c r="D47" s="2">
        <v>38</v>
      </c>
      <c r="E47" s="14">
        <v>8.86730950369643E-17</v>
      </c>
      <c r="F47" s="14">
        <v>2.95576983456548E-15</v>
      </c>
      <c r="G47" s="2" t="s">
        <v>746</v>
      </c>
    </row>
    <row r="48" spans="1:7" ht="18.75" x14ac:dyDescent="0.2">
      <c r="A48" s="2" t="s">
        <v>840</v>
      </c>
      <c r="B48" s="2" t="s">
        <v>841</v>
      </c>
      <c r="C48" s="2">
        <v>33</v>
      </c>
      <c r="D48" s="2">
        <v>393</v>
      </c>
      <c r="E48" s="14">
        <v>1.15165317961989E-16</v>
      </c>
      <c r="F48" s="14">
        <v>3.75539080310833E-15</v>
      </c>
      <c r="G48" s="2" t="s">
        <v>842</v>
      </c>
    </row>
    <row r="49" spans="1:7" ht="18.75" x14ac:dyDescent="0.2">
      <c r="A49" s="2" t="s">
        <v>843</v>
      </c>
      <c r="B49" s="2" t="s">
        <v>844</v>
      </c>
      <c r="C49" s="2">
        <v>14</v>
      </c>
      <c r="D49" s="2">
        <v>39</v>
      </c>
      <c r="E49" s="14">
        <v>1.36620167773249E-16</v>
      </c>
      <c r="F49" s="14">
        <v>4.1822500338749696E-15</v>
      </c>
      <c r="G49" s="2" t="s">
        <v>746</v>
      </c>
    </row>
    <row r="50" spans="1:7" ht="18.75" x14ac:dyDescent="0.2">
      <c r="A50" s="2" t="s">
        <v>845</v>
      </c>
      <c r="B50" s="2" t="s">
        <v>846</v>
      </c>
      <c r="C50" s="2">
        <v>14</v>
      </c>
      <c r="D50" s="2">
        <v>39</v>
      </c>
      <c r="E50" s="14">
        <v>1.36620167773249E-16</v>
      </c>
      <c r="F50" s="14">
        <v>4.1822500338749696E-15</v>
      </c>
      <c r="G50" s="2" t="s">
        <v>746</v>
      </c>
    </row>
    <row r="51" spans="1:7" ht="18.75" x14ac:dyDescent="0.2">
      <c r="A51" s="2" t="s">
        <v>847</v>
      </c>
      <c r="B51" s="2" t="s">
        <v>848</v>
      </c>
      <c r="C51" s="2">
        <v>14</v>
      </c>
      <c r="D51" s="2">
        <v>39</v>
      </c>
      <c r="E51" s="14">
        <v>1.36620167773249E-16</v>
      </c>
      <c r="F51" s="14">
        <v>4.1822500338749696E-15</v>
      </c>
      <c r="G51" s="2" t="s">
        <v>746</v>
      </c>
    </row>
    <row r="52" spans="1:7" ht="18.75" x14ac:dyDescent="0.2">
      <c r="A52" s="2" t="s">
        <v>849</v>
      </c>
      <c r="B52" s="2" t="s">
        <v>850</v>
      </c>
      <c r="C52" s="2">
        <v>11</v>
      </c>
      <c r="D52" s="2">
        <v>18</v>
      </c>
      <c r="E52" s="14">
        <v>1.47636832830284E-16</v>
      </c>
      <c r="F52" s="14">
        <v>4.42910498490853E-15</v>
      </c>
      <c r="G52" s="2" t="s">
        <v>802</v>
      </c>
    </row>
    <row r="53" spans="1:7" ht="18.75" x14ac:dyDescent="0.2">
      <c r="A53" s="2" t="s">
        <v>851</v>
      </c>
      <c r="B53" s="2" t="s">
        <v>852</v>
      </c>
      <c r="C53" s="2">
        <v>35</v>
      </c>
      <c r="D53" s="2">
        <v>455</v>
      </c>
      <c r="E53" s="14">
        <v>1.7489062118969701E-16</v>
      </c>
      <c r="F53" s="14">
        <v>5.1438417996969796E-15</v>
      </c>
      <c r="G53" s="2" t="s">
        <v>807</v>
      </c>
    </row>
    <row r="54" spans="1:7" ht="18.75" x14ac:dyDescent="0.2">
      <c r="A54" s="2" t="s">
        <v>853</v>
      </c>
      <c r="B54" s="2" t="s">
        <v>854</v>
      </c>
      <c r="C54" s="2">
        <v>14</v>
      </c>
      <c r="D54" s="2">
        <v>40</v>
      </c>
      <c r="E54" s="14">
        <v>2.0758669257937599E-16</v>
      </c>
      <c r="F54" s="14">
        <v>5.9880776705589297E-15</v>
      </c>
      <c r="G54" s="2" t="s">
        <v>746</v>
      </c>
    </row>
    <row r="55" spans="1:7" ht="18.75" x14ac:dyDescent="0.2">
      <c r="A55" s="2" t="s">
        <v>855</v>
      </c>
      <c r="B55" s="2" t="s">
        <v>856</v>
      </c>
      <c r="C55" s="2">
        <v>9</v>
      </c>
      <c r="D55" s="2">
        <v>10</v>
      </c>
      <c r="E55" s="14">
        <v>2.6417639980609601E-16</v>
      </c>
      <c r="F55" s="14">
        <v>7.2048109038026301E-15</v>
      </c>
      <c r="G55" s="2" t="s">
        <v>822</v>
      </c>
    </row>
    <row r="56" spans="1:7" ht="18.75" x14ac:dyDescent="0.2">
      <c r="A56" s="2" t="s">
        <v>857</v>
      </c>
      <c r="B56" s="2" t="s">
        <v>858</v>
      </c>
      <c r="C56" s="2">
        <v>9</v>
      </c>
      <c r="D56" s="2">
        <v>10</v>
      </c>
      <c r="E56" s="14">
        <v>2.6417639980609601E-16</v>
      </c>
      <c r="F56" s="14">
        <v>7.2048109038026301E-15</v>
      </c>
      <c r="G56" s="2" t="s">
        <v>815</v>
      </c>
    </row>
    <row r="57" spans="1:7" ht="18.75" x14ac:dyDescent="0.2">
      <c r="A57" s="2" t="s">
        <v>859</v>
      </c>
      <c r="B57" s="2" t="s">
        <v>860</v>
      </c>
      <c r="C57" s="2">
        <v>9</v>
      </c>
      <c r="D57" s="2">
        <v>10</v>
      </c>
      <c r="E57" s="14">
        <v>2.6417639980609601E-16</v>
      </c>
      <c r="F57" s="14">
        <v>7.2048109038026301E-15</v>
      </c>
      <c r="G57" s="2" t="s">
        <v>815</v>
      </c>
    </row>
    <row r="58" spans="1:7" ht="18.75" x14ac:dyDescent="0.2">
      <c r="A58" s="2" t="s">
        <v>861</v>
      </c>
      <c r="B58" s="2" t="s">
        <v>862</v>
      </c>
      <c r="C58" s="2">
        <v>14</v>
      </c>
      <c r="D58" s="2">
        <v>41</v>
      </c>
      <c r="E58" s="14">
        <v>3.11327409097318E-16</v>
      </c>
      <c r="F58" s="14">
        <v>8.0515709249306495E-15</v>
      </c>
      <c r="G58" s="2" t="s">
        <v>863</v>
      </c>
    </row>
    <row r="59" spans="1:7" ht="18.75" x14ac:dyDescent="0.2">
      <c r="A59" s="2" t="s">
        <v>864</v>
      </c>
      <c r="B59" s="2" t="s">
        <v>865</v>
      </c>
      <c r="C59" s="2">
        <v>14</v>
      </c>
      <c r="D59" s="2">
        <v>41</v>
      </c>
      <c r="E59" s="14">
        <v>3.11327409097318E-16</v>
      </c>
      <c r="F59" s="14">
        <v>8.0515709249306495E-15</v>
      </c>
      <c r="G59" s="2" t="s">
        <v>746</v>
      </c>
    </row>
    <row r="60" spans="1:7" ht="18.75" x14ac:dyDescent="0.2">
      <c r="A60" s="2" t="s">
        <v>866</v>
      </c>
      <c r="B60" s="2" t="s">
        <v>867</v>
      </c>
      <c r="C60" s="2">
        <v>14</v>
      </c>
      <c r="D60" s="2">
        <v>41</v>
      </c>
      <c r="E60" s="14">
        <v>3.11327409097318E-16</v>
      </c>
      <c r="F60" s="14">
        <v>8.0515709249306495E-15</v>
      </c>
      <c r="G60" s="2" t="s">
        <v>746</v>
      </c>
    </row>
    <row r="61" spans="1:7" ht="18.75" x14ac:dyDescent="0.2">
      <c r="A61" s="2" t="s">
        <v>868</v>
      </c>
      <c r="B61" s="2" t="s">
        <v>869</v>
      </c>
      <c r="C61" s="2">
        <v>11</v>
      </c>
      <c r="D61" s="2">
        <v>19</v>
      </c>
      <c r="E61" s="14">
        <v>3.4627139269111201E-16</v>
      </c>
      <c r="F61" s="14">
        <v>8.8035099836723401E-15</v>
      </c>
      <c r="G61" s="2" t="s">
        <v>802</v>
      </c>
    </row>
    <row r="62" spans="1:7" ht="18.75" x14ac:dyDescent="0.2">
      <c r="A62" s="2" t="s">
        <v>870</v>
      </c>
      <c r="B62" s="2" t="s">
        <v>871</v>
      </c>
      <c r="C62" s="2">
        <v>14</v>
      </c>
      <c r="D62" s="2">
        <v>43</v>
      </c>
      <c r="E62" s="14">
        <v>6.75419659911129E-16</v>
      </c>
      <c r="F62" s="14">
        <v>1.68854914977782E-14</v>
      </c>
      <c r="G62" s="2" t="s">
        <v>746</v>
      </c>
    </row>
    <row r="63" spans="1:7" ht="18.75" x14ac:dyDescent="0.2">
      <c r="A63" s="2" t="s">
        <v>872</v>
      </c>
      <c r="B63" s="2" t="s">
        <v>873</v>
      </c>
      <c r="C63" s="2">
        <v>14</v>
      </c>
      <c r="D63" s="2">
        <v>45</v>
      </c>
      <c r="E63" s="14">
        <v>1.40265021832078E-15</v>
      </c>
      <c r="F63" s="14">
        <v>3.36304701666716E-14</v>
      </c>
      <c r="G63" s="2" t="s">
        <v>746</v>
      </c>
    </row>
    <row r="64" spans="1:7" ht="18.75" x14ac:dyDescent="0.2">
      <c r="A64" s="2" t="s">
        <v>874</v>
      </c>
      <c r="B64" s="2" t="s">
        <v>875</v>
      </c>
      <c r="C64" s="2">
        <v>9</v>
      </c>
      <c r="D64" s="2">
        <v>11</v>
      </c>
      <c r="E64" s="14">
        <v>1.43490006044465E-15</v>
      </c>
      <c r="F64" s="14">
        <v>3.36304701666716E-14</v>
      </c>
      <c r="G64" s="2" t="s">
        <v>815</v>
      </c>
    </row>
    <row r="65" spans="1:7" ht="18.75" x14ac:dyDescent="0.2">
      <c r="A65" s="2" t="s">
        <v>876</v>
      </c>
      <c r="B65" s="2" t="s">
        <v>877</v>
      </c>
      <c r="C65" s="2">
        <v>9</v>
      </c>
      <c r="D65" s="2">
        <v>11</v>
      </c>
      <c r="E65" s="14">
        <v>1.43490006044465E-15</v>
      </c>
      <c r="F65" s="14">
        <v>3.36304701666716E-14</v>
      </c>
      <c r="G65" s="2" t="s">
        <v>822</v>
      </c>
    </row>
    <row r="66" spans="1:7" ht="18.75" x14ac:dyDescent="0.2">
      <c r="A66" s="2" t="s">
        <v>878</v>
      </c>
      <c r="B66" s="2" t="s">
        <v>879</v>
      </c>
      <c r="C66" s="2">
        <v>9</v>
      </c>
      <c r="D66" s="2">
        <v>11</v>
      </c>
      <c r="E66" s="14">
        <v>1.43490006044465E-15</v>
      </c>
      <c r="F66" s="14">
        <v>3.36304701666716E-14</v>
      </c>
      <c r="G66" s="2" t="s">
        <v>822</v>
      </c>
    </row>
    <row r="67" spans="1:7" ht="18.75" x14ac:dyDescent="0.2">
      <c r="A67" s="2" t="s">
        <v>880</v>
      </c>
      <c r="B67" s="2" t="s">
        <v>881</v>
      </c>
      <c r="C67" s="2">
        <v>15</v>
      </c>
      <c r="D67" s="2">
        <v>56</v>
      </c>
      <c r="E67" s="14">
        <v>1.5990517226497701E-15</v>
      </c>
      <c r="F67" s="14">
        <v>3.6901193599610201E-14</v>
      </c>
      <c r="G67" s="2" t="s">
        <v>882</v>
      </c>
    </row>
    <row r="68" spans="1:7" ht="18.75" x14ac:dyDescent="0.2">
      <c r="A68" s="2" t="s">
        <v>883</v>
      </c>
      <c r="B68" s="2" t="s">
        <v>884</v>
      </c>
      <c r="C68" s="2">
        <v>14</v>
      </c>
      <c r="D68" s="2">
        <v>46</v>
      </c>
      <c r="E68" s="14">
        <v>1.9913771432159699E-15</v>
      </c>
      <c r="F68" s="14">
        <v>4.5258571436726599E-14</v>
      </c>
      <c r="G68" s="2" t="s">
        <v>746</v>
      </c>
    </row>
    <row r="69" spans="1:7" ht="18.75" x14ac:dyDescent="0.2">
      <c r="A69" s="2" t="s">
        <v>885</v>
      </c>
      <c r="B69" s="2" t="s">
        <v>886</v>
      </c>
      <c r="C69" s="2">
        <v>58</v>
      </c>
      <c r="D69" s="2">
        <v>1374</v>
      </c>
      <c r="E69" s="14">
        <v>2.2185981608273101E-15</v>
      </c>
      <c r="F69" s="14">
        <v>4.9670108078223401E-14</v>
      </c>
      <c r="G69" s="2" t="s">
        <v>887</v>
      </c>
    </row>
    <row r="70" spans="1:7" ht="18.75" x14ac:dyDescent="0.2">
      <c r="A70" s="2" t="s">
        <v>888</v>
      </c>
      <c r="B70" s="2" t="s">
        <v>889</v>
      </c>
      <c r="C70" s="2">
        <v>44</v>
      </c>
      <c r="D70" s="2">
        <v>801</v>
      </c>
      <c r="E70" s="14">
        <v>2.6030113554627401E-15</v>
      </c>
      <c r="F70" s="14">
        <v>5.7419368135207601E-14</v>
      </c>
      <c r="G70" s="2" t="s">
        <v>890</v>
      </c>
    </row>
    <row r="71" spans="1:7" ht="18.75" x14ac:dyDescent="0.2">
      <c r="A71" s="2" t="s">
        <v>891</v>
      </c>
      <c r="B71" s="2" t="s">
        <v>892</v>
      </c>
      <c r="C71" s="2">
        <v>10</v>
      </c>
      <c r="D71" s="2">
        <v>16</v>
      </c>
      <c r="E71" s="14">
        <v>2.7457746092624099E-15</v>
      </c>
      <c r="F71" s="14">
        <v>5.9690752375269803E-14</v>
      </c>
      <c r="G71" s="2" t="s">
        <v>893</v>
      </c>
    </row>
    <row r="72" spans="1:7" ht="18.75" x14ac:dyDescent="0.2">
      <c r="A72" s="2" t="s">
        <v>894</v>
      </c>
      <c r="B72" s="2" t="s">
        <v>895</v>
      </c>
      <c r="C72" s="2">
        <v>14</v>
      </c>
      <c r="D72" s="2">
        <v>47</v>
      </c>
      <c r="E72" s="14">
        <v>2.8011310252109399E-15</v>
      </c>
      <c r="F72" s="14">
        <v>6.0024236254520102E-14</v>
      </c>
      <c r="G72" s="2" t="s">
        <v>746</v>
      </c>
    </row>
    <row r="73" spans="1:7" ht="18.75" x14ac:dyDescent="0.2">
      <c r="A73" s="2" t="s">
        <v>896</v>
      </c>
      <c r="B73" s="2" t="s">
        <v>897</v>
      </c>
      <c r="C73" s="2">
        <v>14</v>
      </c>
      <c r="D73" s="2">
        <v>48</v>
      </c>
      <c r="E73" s="14">
        <v>3.9056330662718802E-15</v>
      </c>
      <c r="F73" s="14">
        <v>8.2513374639546706E-14</v>
      </c>
      <c r="G73" s="2" t="s">
        <v>746</v>
      </c>
    </row>
    <row r="74" spans="1:7" ht="18.75" x14ac:dyDescent="0.2">
      <c r="A74" s="2" t="s">
        <v>898</v>
      </c>
      <c r="B74" s="2" t="s">
        <v>899</v>
      </c>
      <c r="C74" s="2">
        <v>9</v>
      </c>
      <c r="D74" s="2">
        <v>12</v>
      </c>
      <c r="E74" s="14">
        <v>5.6682199318762099E-15</v>
      </c>
      <c r="F74" s="14">
        <v>1.1647027257279901E-13</v>
      </c>
      <c r="G74" s="2" t="s">
        <v>822</v>
      </c>
    </row>
    <row r="75" spans="1:7" ht="18.75" x14ac:dyDescent="0.2">
      <c r="A75" s="2" t="s">
        <v>900</v>
      </c>
      <c r="B75" s="2" t="s">
        <v>901</v>
      </c>
      <c r="C75" s="2">
        <v>9</v>
      </c>
      <c r="D75" s="2">
        <v>12</v>
      </c>
      <c r="E75" s="14">
        <v>5.6682199318762099E-15</v>
      </c>
      <c r="F75" s="14">
        <v>1.1647027257279901E-13</v>
      </c>
      <c r="G75" s="2" t="s">
        <v>822</v>
      </c>
    </row>
    <row r="76" spans="1:7" ht="18.75" x14ac:dyDescent="0.2">
      <c r="A76" s="2" t="s">
        <v>902</v>
      </c>
      <c r="B76" s="2" t="s">
        <v>903</v>
      </c>
      <c r="C76" s="2">
        <v>32</v>
      </c>
      <c r="D76" s="2">
        <v>423</v>
      </c>
      <c r="E76" s="14">
        <v>7.4580120871108603E-15</v>
      </c>
      <c r="F76" s="14">
        <v>1.5117592068467999E-13</v>
      </c>
      <c r="G76" s="2" t="s">
        <v>904</v>
      </c>
    </row>
    <row r="77" spans="1:7" ht="18.75" x14ac:dyDescent="0.2">
      <c r="A77" s="2" t="s">
        <v>905</v>
      </c>
      <c r="B77" s="2" t="s">
        <v>906</v>
      </c>
      <c r="C77" s="2">
        <v>13</v>
      </c>
      <c r="D77" s="2">
        <v>40</v>
      </c>
      <c r="E77" s="14">
        <v>7.9563639957349997E-15</v>
      </c>
      <c r="F77" s="14">
        <v>1.5912727991469999E-13</v>
      </c>
      <c r="G77" s="2" t="s">
        <v>907</v>
      </c>
    </row>
    <row r="78" spans="1:7" ht="18.75" x14ac:dyDescent="0.2">
      <c r="A78" s="2" t="s">
        <v>908</v>
      </c>
      <c r="B78" s="2" t="s">
        <v>909</v>
      </c>
      <c r="C78" s="2">
        <v>11</v>
      </c>
      <c r="D78" s="2">
        <v>24</v>
      </c>
      <c r="E78" s="14">
        <v>1.0741316833137401E-14</v>
      </c>
      <c r="F78" s="14">
        <v>2.1199967433823801E-13</v>
      </c>
      <c r="G78" s="2" t="s">
        <v>802</v>
      </c>
    </row>
    <row r="79" spans="1:7" ht="18.75" x14ac:dyDescent="0.2">
      <c r="A79" s="2" t="s">
        <v>910</v>
      </c>
      <c r="B79" s="2" t="s">
        <v>911</v>
      </c>
      <c r="C79" s="2">
        <v>32</v>
      </c>
      <c r="D79" s="2">
        <v>432</v>
      </c>
      <c r="E79" s="14">
        <v>1.35609509977642E-14</v>
      </c>
      <c r="F79" s="14">
        <v>2.6417437008631601E-13</v>
      </c>
      <c r="G79" s="2" t="s">
        <v>904</v>
      </c>
    </row>
    <row r="80" spans="1:7" ht="18.75" x14ac:dyDescent="0.2">
      <c r="A80" s="2" t="s">
        <v>912</v>
      </c>
      <c r="B80" s="2" t="s">
        <v>913</v>
      </c>
      <c r="C80" s="2">
        <v>10</v>
      </c>
      <c r="D80" s="2">
        <v>18</v>
      </c>
      <c r="E80" s="14">
        <v>1.4632278026892401E-14</v>
      </c>
      <c r="F80" s="14">
        <v>2.8138996205562201E-13</v>
      </c>
      <c r="G80" s="2" t="s">
        <v>893</v>
      </c>
    </row>
    <row r="81" spans="1:7" ht="18.75" x14ac:dyDescent="0.2">
      <c r="A81" s="2" t="s">
        <v>914</v>
      </c>
      <c r="B81" s="2" t="s">
        <v>915</v>
      </c>
      <c r="C81" s="2">
        <v>9</v>
      </c>
      <c r="D81" s="2">
        <v>13</v>
      </c>
      <c r="E81" s="14">
        <v>1.81926181378715E-14</v>
      </c>
      <c r="F81" s="14">
        <v>3.3279179520496598E-13</v>
      </c>
      <c r="G81" s="2" t="s">
        <v>822</v>
      </c>
    </row>
    <row r="82" spans="1:7" ht="18.75" x14ac:dyDescent="0.2">
      <c r="A82" s="2" t="s">
        <v>916</v>
      </c>
      <c r="B82" s="2" t="s">
        <v>917</v>
      </c>
      <c r="C82" s="2">
        <v>9</v>
      </c>
      <c r="D82" s="2">
        <v>13</v>
      </c>
      <c r="E82" s="14">
        <v>1.81926181378715E-14</v>
      </c>
      <c r="F82" s="14">
        <v>3.3279179520496598E-13</v>
      </c>
      <c r="G82" s="2" t="s">
        <v>822</v>
      </c>
    </row>
    <row r="83" spans="1:7" ht="18.75" x14ac:dyDescent="0.2">
      <c r="A83" s="2" t="s">
        <v>918</v>
      </c>
      <c r="B83" s="2" t="s">
        <v>919</v>
      </c>
      <c r="C83" s="2">
        <v>9</v>
      </c>
      <c r="D83" s="2">
        <v>13</v>
      </c>
      <c r="E83" s="14">
        <v>1.81926181378715E-14</v>
      </c>
      <c r="F83" s="14">
        <v>3.3279179520496598E-13</v>
      </c>
      <c r="G83" s="2" t="s">
        <v>822</v>
      </c>
    </row>
    <row r="84" spans="1:7" ht="18.75" x14ac:dyDescent="0.2">
      <c r="A84" s="2" t="s">
        <v>920</v>
      </c>
      <c r="B84" s="2" t="s">
        <v>921</v>
      </c>
      <c r="C84" s="2">
        <v>9</v>
      </c>
      <c r="D84" s="2">
        <v>13</v>
      </c>
      <c r="E84" s="14">
        <v>1.81926181378715E-14</v>
      </c>
      <c r="F84" s="14">
        <v>3.3279179520496598E-13</v>
      </c>
      <c r="G84" s="2" t="s">
        <v>822</v>
      </c>
    </row>
    <row r="85" spans="1:7" ht="18.75" x14ac:dyDescent="0.2">
      <c r="A85" s="2" t="s">
        <v>922</v>
      </c>
      <c r="B85" s="2" t="s">
        <v>923</v>
      </c>
      <c r="C85" s="2">
        <v>32</v>
      </c>
      <c r="D85" s="2">
        <v>443</v>
      </c>
      <c r="E85" s="14">
        <v>2.75932703468521E-14</v>
      </c>
      <c r="F85" s="14">
        <v>4.9867356048528002E-13</v>
      </c>
      <c r="G85" s="2" t="s">
        <v>904</v>
      </c>
    </row>
    <row r="86" spans="1:7" ht="18.75" x14ac:dyDescent="0.2">
      <c r="A86" s="2" t="s">
        <v>924</v>
      </c>
      <c r="B86" s="2" t="s">
        <v>925</v>
      </c>
      <c r="C86" s="2">
        <v>10</v>
      </c>
      <c r="D86" s="2">
        <v>19</v>
      </c>
      <c r="E86" s="14">
        <v>3.0505618731560499E-14</v>
      </c>
      <c r="F86" s="14">
        <v>5.4474319163500902E-13</v>
      </c>
      <c r="G86" s="2" t="s">
        <v>893</v>
      </c>
    </row>
    <row r="87" spans="1:7" ht="18.75" x14ac:dyDescent="0.2">
      <c r="A87" s="2" t="s">
        <v>926</v>
      </c>
      <c r="B87" s="2" t="s">
        <v>927</v>
      </c>
      <c r="C87" s="2">
        <v>35</v>
      </c>
      <c r="D87" s="2">
        <v>539</v>
      </c>
      <c r="E87" s="14">
        <v>3.22323110222949E-14</v>
      </c>
      <c r="F87" s="14">
        <v>5.6880548862873399E-13</v>
      </c>
      <c r="G87" s="2" t="s">
        <v>807</v>
      </c>
    </row>
    <row r="88" spans="1:7" ht="18.75" x14ac:dyDescent="0.2">
      <c r="A88" s="2" t="s">
        <v>928</v>
      </c>
      <c r="B88" s="2" t="s">
        <v>929</v>
      </c>
      <c r="C88" s="2">
        <v>9</v>
      </c>
      <c r="D88" s="2">
        <v>14</v>
      </c>
      <c r="E88" s="14">
        <v>5.0305849690868097E-14</v>
      </c>
      <c r="F88" s="14">
        <v>8.3843082818113495E-13</v>
      </c>
      <c r="G88" s="2" t="s">
        <v>822</v>
      </c>
    </row>
    <row r="89" spans="1:7" ht="18.75" x14ac:dyDescent="0.2">
      <c r="A89" s="2" t="s">
        <v>930</v>
      </c>
      <c r="B89" s="2" t="s">
        <v>931</v>
      </c>
      <c r="C89" s="2">
        <v>9</v>
      </c>
      <c r="D89" s="2">
        <v>14</v>
      </c>
      <c r="E89" s="14">
        <v>5.0305849690868097E-14</v>
      </c>
      <c r="F89" s="14">
        <v>8.3843082818113495E-13</v>
      </c>
      <c r="G89" s="2" t="s">
        <v>822</v>
      </c>
    </row>
    <row r="90" spans="1:7" ht="18.75" x14ac:dyDescent="0.2">
      <c r="A90" s="2" t="s">
        <v>932</v>
      </c>
      <c r="B90" s="2" t="s">
        <v>933</v>
      </c>
      <c r="C90" s="2">
        <v>9</v>
      </c>
      <c r="D90" s="2">
        <v>14</v>
      </c>
      <c r="E90" s="14">
        <v>5.0305849690868097E-14</v>
      </c>
      <c r="F90" s="14">
        <v>8.3843082818113495E-13</v>
      </c>
      <c r="G90" s="2" t="s">
        <v>822</v>
      </c>
    </row>
    <row r="91" spans="1:7" ht="18.75" x14ac:dyDescent="0.2">
      <c r="A91" s="2" t="s">
        <v>934</v>
      </c>
      <c r="B91" s="2" t="s">
        <v>935</v>
      </c>
      <c r="C91" s="2">
        <v>9</v>
      </c>
      <c r="D91" s="2">
        <v>14</v>
      </c>
      <c r="E91" s="14">
        <v>5.0305849690868097E-14</v>
      </c>
      <c r="F91" s="14">
        <v>8.3843082818113495E-13</v>
      </c>
      <c r="G91" s="2" t="s">
        <v>822</v>
      </c>
    </row>
    <row r="92" spans="1:7" ht="18.75" x14ac:dyDescent="0.2">
      <c r="A92" s="2" t="s">
        <v>936</v>
      </c>
      <c r="B92" s="2" t="s">
        <v>937</v>
      </c>
      <c r="C92" s="2">
        <v>9</v>
      </c>
      <c r="D92" s="2">
        <v>14</v>
      </c>
      <c r="E92" s="14">
        <v>5.0305849690868097E-14</v>
      </c>
      <c r="F92" s="14">
        <v>8.3843082818113495E-13</v>
      </c>
      <c r="G92" s="2" t="s">
        <v>822</v>
      </c>
    </row>
    <row r="93" spans="1:7" ht="18.75" x14ac:dyDescent="0.2">
      <c r="A93" s="2" t="s">
        <v>938</v>
      </c>
      <c r="B93" s="2" t="s">
        <v>939</v>
      </c>
      <c r="C93" s="2">
        <v>14</v>
      </c>
      <c r="D93" s="2">
        <v>57</v>
      </c>
      <c r="E93" s="14">
        <v>5.5704764010157101E-14</v>
      </c>
      <c r="F93" s="14">
        <v>9.1821039577181905E-13</v>
      </c>
      <c r="G93" s="2" t="s">
        <v>746</v>
      </c>
    </row>
    <row r="94" spans="1:7" ht="18.75" x14ac:dyDescent="0.2">
      <c r="A94" s="2" t="s">
        <v>940</v>
      </c>
      <c r="B94" s="2" t="s">
        <v>941</v>
      </c>
      <c r="C94" s="2">
        <v>10</v>
      </c>
      <c r="D94" s="2">
        <v>20</v>
      </c>
      <c r="E94" s="14">
        <v>6.0251327283539597E-14</v>
      </c>
      <c r="F94" s="14">
        <v>9.8235859701423308E-13</v>
      </c>
      <c r="G94" s="2" t="s">
        <v>893</v>
      </c>
    </row>
    <row r="95" spans="1:7" ht="18.75" x14ac:dyDescent="0.2">
      <c r="A95" s="2" t="s">
        <v>942</v>
      </c>
      <c r="B95" s="2" t="s">
        <v>943</v>
      </c>
      <c r="C95" s="2">
        <v>26</v>
      </c>
      <c r="D95" s="2">
        <v>289</v>
      </c>
      <c r="E95" s="14">
        <v>6.8238835352780701E-14</v>
      </c>
      <c r="F95" s="14">
        <v>1.10062637665775E-12</v>
      </c>
      <c r="G95" s="2" t="s">
        <v>944</v>
      </c>
    </row>
    <row r="96" spans="1:7" ht="18.75" x14ac:dyDescent="0.2">
      <c r="A96" s="2" t="s">
        <v>945</v>
      </c>
      <c r="B96" s="2" t="s">
        <v>946</v>
      </c>
      <c r="C96" s="2">
        <v>33</v>
      </c>
      <c r="D96" s="2">
        <v>489</v>
      </c>
      <c r="E96" s="14">
        <v>7.0430642913136103E-14</v>
      </c>
      <c r="F96" s="14">
        <v>1.12389323797558E-12</v>
      </c>
      <c r="G96" s="2" t="s">
        <v>947</v>
      </c>
    </row>
    <row r="97" spans="1:7" ht="18.75" x14ac:dyDescent="0.2">
      <c r="A97" s="2" t="s">
        <v>948</v>
      </c>
      <c r="B97" s="2" t="s">
        <v>949</v>
      </c>
      <c r="C97" s="2">
        <v>22</v>
      </c>
      <c r="D97" s="2">
        <v>196</v>
      </c>
      <c r="E97" s="14">
        <v>7.9274886745492895E-14</v>
      </c>
      <c r="F97" s="14">
        <v>1.25170873808673E-12</v>
      </c>
      <c r="G97" s="2" t="s">
        <v>950</v>
      </c>
    </row>
    <row r="98" spans="1:7" ht="18.75" x14ac:dyDescent="0.2">
      <c r="A98" s="2" t="s">
        <v>951</v>
      </c>
      <c r="B98" s="2" t="s">
        <v>952</v>
      </c>
      <c r="C98" s="2">
        <v>11</v>
      </c>
      <c r="D98" s="2">
        <v>28</v>
      </c>
      <c r="E98" s="14">
        <v>8.7888929630334297E-14</v>
      </c>
      <c r="F98" s="14">
        <v>1.37326452547397E-12</v>
      </c>
      <c r="G98" s="2" t="s">
        <v>802</v>
      </c>
    </row>
    <row r="99" spans="1:7" ht="18.75" x14ac:dyDescent="0.2">
      <c r="A99" s="2" t="s">
        <v>953</v>
      </c>
      <c r="B99" s="2" t="s">
        <v>954</v>
      </c>
      <c r="C99" s="2">
        <v>15</v>
      </c>
      <c r="D99" s="2">
        <v>72</v>
      </c>
      <c r="E99" s="14">
        <v>9.3217499136971606E-14</v>
      </c>
      <c r="F99" s="14">
        <v>1.4415077186129599E-12</v>
      </c>
      <c r="G99" s="2" t="s">
        <v>955</v>
      </c>
    </row>
    <row r="100" spans="1:7" ht="18.75" x14ac:dyDescent="0.2">
      <c r="A100" s="2" t="s">
        <v>956</v>
      </c>
      <c r="B100" s="2" t="s">
        <v>957</v>
      </c>
      <c r="C100" s="2">
        <v>22</v>
      </c>
      <c r="D100" s="2">
        <v>199</v>
      </c>
      <c r="E100" s="14">
        <v>1.08882603875694E-13</v>
      </c>
      <c r="F100" s="14">
        <v>1.66657046748512E-12</v>
      </c>
      <c r="G100" s="2" t="s">
        <v>958</v>
      </c>
    </row>
    <row r="101" spans="1:7" ht="18.75" x14ac:dyDescent="0.2">
      <c r="A101" s="2" t="s">
        <v>959</v>
      </c>
      <c r="B101" s="2" t="s">
        <v>960</v>
      </c>
      <c r="C101" s="2">
        <v>9</v>
      </c>
      <c r="D101" s="2">
        <v>15</v>
      </c>
      <c r="E101" s="14">
        <v>1.24200646548057E-13</v>
      </c>
      <c r="F101" s="14">
        <v>1.8818279780008698E-12</v>
      </c>
      <c r="G101" s="2" t="s">
        <v>822</v>
      </c>
    </row>
    <row r="102" spans="1:7" ht="18.75" x14ac:dyDescent="0.2">
      <c r="A102" s="2" t="s">
        <v>961</v>
      </c>
      <c r="B102" s="2" t="s">
        <v>962</v>
      </c>
      <c r="C102" s="2">
        <v>21</v>
      </c>
      <c r="D102" s="2">
        <v>179</v>
      </c>
      <c r="E102" s="14">
        <v>1.28050225156067E-13</v>
      </c>
      <c r="F102" s="14">
        <v>1.9207533773410001E-12</v>
      </c>
      <c r="G102" s="2" t="s">
        <v>963</v>
      </c>
    </row>
    <row r="103" spans="1:7" ht="18.75" x14ac:dyDescent="0.2">
      <c r="A103" s="2" t="s">
        <v>964</v>
      </c>
      <c r="B103" s="2" t="s">
        <v>965</v>
      </c>
      <c r="C103" s="2">
        <v>7</v>
      </c>
      <c r="D103" s="2">
        <v>7</v>
      </c>
      <c r="E103" s="14">
        <v>1.3655175446743801E-13</v>
      </c>
      <c r="F103" s="14">
        <v>1.9694964586649702E-12</v>
      </c>
      <c r="G103" s="2" t="s">
        <v>966</v>
      </c>
    </row>
    <row r="104" spans="1:7" ht="18.75" x14ac:dyDescent="0.2">
      <c r="A104" s="2" t="s">
        <v>967</v>
      </c>
      <c r="B104" s="2" t="s">
        <v>968</v>
      </c>
      <c r="C104" s="2">
        <v>7</v>
      </c>
      <c r="D104" s="2">
        <v>7</v>
      </c>
      <c r="E104" s="14">
        <v>1.3655175446743801E-13</v>
      </c>
      <c r="F104" s="14">
        <v>1.9694964586649702E-12</v>
      </c>
      <c r="G104" s="2" t="s">
        <v>966</v>
      </c>
    </row>
    <row r="105" spans="1:7" ht="18.75" x14ac:dyDescent="0.2">
      <c r="A105" s="2" t="s">
        <v>969</v>
      </c>
      <c r="B105" s="2" t="s">
        <v>970</v>
      </c>
      <c r="C105" s="2">
        <v>7</v>
      </c>
      <c r="D105" s="2">
        <v>7</v>
      </c>
      <c r="E105" s="14">
        <v>1.3655175446743801E-13</v>
      </c>
      <c r="F105" s="14">
        <v>1.9694964586649702E-12</v>
      </c>
      <c r="G105" s="2" t="s">
        <v>966</v>
      </c>
    </row>
    <row r="106" spans="1:7" ht="18.75" x14ac:dyDescent="0.2">
      <c r="A106" s="2" t="s">
        <v>971</v>
      </c>
      <c r="B106" s="2" t="s">
        <v>972</v>
      </c>
      <c r="C106" s="2">
        <v>7</v>
      </c>
      <c r="D106" s="2">
        <v>7</v>
      </c>
      <c r="E106" s="14">
        <v>1.3655175446743801E-13</v>
      </c>
      <c r="F106" s="14">
        <v>1.9694964586649702E-12</v>
      </c>
      <c r="G106" s="2" t="s">
        <v>966</v>
      </c>
    </row>
    <row r="107" spans="1:7" ht="18.75" x14ac:dyDescent="0.2">
      <c r="A107" s="2" t="s">
        <v>973</v>
      </c>
      <c r="B107" s="2" t="s">
        <v>974</v>
      </c>
      <c r="C107" s="2">
        <v>32</v>
      </c>
      <c r="D107" s="2">
        <v>473</v>
      </c>
      <c r="E107" s="14">
        <v>1.72325795058928E-13</v>
      </c>
      <c r="F107" s="14">
        <v>2.4617970722703898E-12</v>
      </c>
      <c r="G107" s="2" t="s">
        <v>904</v>
      </c>
    </row>
    <row r="108" spans="1:7" ht="18.75" x14ac:dyDescent="0.2">
      <c r="A108" s="2" t="s">
        <v>975</v>
      </c>
      <c r="B108" s="2" t="s">
        <v>976</v>
      </c>
      <c r="C108" s="2">
        <v>14</v>
      </c>
      <c r="D108" s="2">
        <v>62</v>
      </c>
      <c r="E108" s="14">
        <v>1.97808117581931E-13</v>
      </c>
      <c r="F108" s="14">
        <v>2.7991714752160102E-12</v>
      </c>
      <c r="G108" s="2" t="s">
        <v>746</v>
      </c>
    </row>
    <row r="109" spans="1:7" ht="18.75" x14ac:dyDescent="0.2">
      <c r="A109" s="2" t="s">
        <v>977</v>
      </c>
      <c r="B109" s="2" t="s">
        <v>978</v>
      </c>
      <c r="C109" s="2">
        <v>49</v>
      </c>
      <c r="D109" s="2">
        <v>1111</v>
      </c>
      <c r="E109" s="14">
        <v>2.17188574047049E-13</v>
      </c>
      <c r="F109" s="14">
        <v>3.04469963617359E-12</v>
      </c>
      <c r="G109" s="2" t="s">
        <v>979</v>
      </c>
    </row>
    <row r="110" spans="1:7" ht="18.75" x14ac:dyDescent="0.2">
      <c r="A110" s="2" t="s">
        <v>980</v>
      </c>
      <c r="B110" s="2" t="s">
        <v>981</v>
      </c>
      <c r="C110" s="2">
        <v>9</v>
      </c>
      <c r="D110" s="2">
        <v>16</v>
      </c>
      <c r="E110" s="14">
        <v>2.8035691046936698E-13</v>
      </c>
      <c r="F110" s="14">
        <v>3.7215519088854E-12</v>
      </c>
      <c r="G110" s="2" t="s">
        <v>822</v>
      </c>
    </row>
    <row r="111" spans="1:7" ht="18.75" x14ac:dyDescent="0.2">
      <c r="A111" s="2" t="s">
        <v>982</v>
      </c>
      <c r="B111" s="2" t="s">
        <v>983</v>
      </c>
      <c r="C111" s="2">
        <v>9</v>
      </c>
      <c r="D111" s="2">
        <v>16</v>
      </c>
      <c r="E111" s="14">
        <v>2.8035691046936698E-13</v>
      </c>
      <c r="F111" s="14">
        <v>3.7215519088854E-12</v>
      </c>
      <c r="G111" s="2" t="s">
        <v>822</v>
      </c>
    </row>
    <row r="112" spans="1:7" ht="18.75" x14ac:dyDescent="0.2">
      <c r="A112" s="2" t="s">
        <v>984</v>
      </c>
      <c r="B112" s="2" t="s">
        <v>985</v>
      </c>
      <c r="C112" s="2">
        <v>9</v>
      </c>
      <c r="D112" s="2">
        <v>16</v>
      </c>
      <c r="E112" s="14">
        <v>2.8035691046936698E-13</v>
      </c>
      <c r="F112" s="14">
        <v>3.7215519088854E-12</v>
      </c>
      <c r="G112" s="2" t="s">
        <v>822</v>
      </c>
    </row>
    <row r="113" spans="1:7" ht="18.75" x14ac:dyDescent="0.2">
      <c r="A113" s="2" t="s">
        <v>986</v>
      </c>
      <c r="B113" s="2" t="s">
        <v>987</v>
      </c>
      <c r="C113" s="2">
        <v>9</v>
      </c>
      <c r="D113" s="2">
        <v>16</v>
      </c>
      <c r="E113" s="14">
        <v>2.8035691046936698E-13</v>
      </c>
      <c r="F113" s="14">
        <v>3.7215519088854E-12</v>
      </c>
      <c r="G113" s="2" t="s">
        <v>822</v>
      </c>
    </row>
    <row r="114" spans="1:7" ht="18.75" x14ac:dyDescent="0.2">
      <c r="A114" s="2" t="s">
        <v>988</v>
      </c>
      <c r="B114" s="2" t="s">
        <v>989</v>
      </c>
      <c r="C114" s="2">
        <v>9</v>
      </c>
      <c r="D114" s="2">
        <v>16</v>
      </c>
      <c r="E114" s="14">
        <v>2.8035691046936698E-13</v>
      </c>
      <c r="F114" s="14">
        <v>3.7215519088854E-12</v>
      </c>
      <c r="G114" s="2" t="s">
        <v>822</v>
      </c>
    </row>
    <row r="115" spans="1:7" ht="18.75" x14ac:dyDescent="0.2">
      <c r="A115" s="2" t="s">
        <v>990</v>
      </c>
      <c r="B115" s="2" t="s">
        <v>991</v>
      </c>
      <c r="C115" s="2">
        <v>9</v>
      </c>
      <c r="D115" s="2">
        <v>16</v>
      </c>
      <c r="E115" s="14">
        <v>2.8035691046936698E-13</v>
      </c>
      <c r="F115" s="14">
        <v>3.7215519088854E-12</v>
      </c>
      <c r="G115" s="2" t="s">
        <v>822</v>
      </c>
    </row>
    <row r="116" spans="1:7" ht="18.75" x14ac:dyDescent="0.2">
      <c r="A116" s="2" t="s">
        <v>992</v>
      </c>
      <c r="B116" s="2" t="s">
        <v>993</v>
      </c>
      <c r="C116" s="2">
        <v>31</v>
      </c>
      <c r="D116" s="2">
        <v>452</v>
      </c>
      <c r="E116" s="14">
        <v>3.1150152701545399E-13</v>
      </c>
      <c r="F116" s="14">
        <v>4.09870430283492E-12</v>
      </c>
      <c r="G116" s="2" t="s">
        <v>994</v>
      </c>
    </row>
    <row r="117" spans="1:7" ht="18.75" x14ac:dyDescent="0.2">
      <c r="A117" s="2" t="s">
        <v>995</v>
      </c>
      <c r="B117" s="2" t="s">
        <v>996</v>
      </c>
      <c r="C117" s="2">
        <v>14</v>
      </c>
      <c r="D117" s="2">
        <v>64</v>
      </c>
      <c r="E117" s="14">
        <v>3.1752724392543099E-13</v>
      </c>
      <c r="F117" s="14">
        <v>4.1416597033751899E-12</v>
      </c>
      <c r="G117" s="2" t="s">
        <v>746</v>
      </c>
    </row>
    <row r="118" spans="1:7" ht="18.75" x14ac:dyDescent="0.2">
      <c r="A118" s="2" t="s">
        <v>997</v>
      </c>
      <c r="B118" s="2" t="s">
        <v>998</v>
      </c>
      <c r="C118" s="2">
        <v>32</v>
      </c>
      <c r="D118" s="2">
        <v>485</v>
      </c>
      <c r="E118" s="14">
        <v>3.4451994424335401E-13</v>
      </c>
      <c r="F118" s="14">
        <v>4.4549992790088899E-12</v>
      </c>
      <c r="G118" s="2" t="s">
        <v>904</v>
      </c>
    </row>
    <row r="119" spans="1:7" ht="18.75" x14ac:dyDescent="0.2">
      <c r="A119" s="2" t="s">
        <v>999</v>
      </c>
      <c r="B119" s="2" t="s">
        <v>1000</v>
      </c>
      <c r="C119" s="2">
        <v>10</v>
      </c>
      <c r="D119" s="2">
        <v>23</v>
      </c>
      <c r="E119" s="14">
        <v>3.5932663512229798E-13</v>
      </c>
      <c r="F119" s="14">
        <v>4.6052574905732E-12</v>
      </c>
      <c r="G119" s="2" t="s">
        <v>893</v>
      </c>
    </row>
    <row r="120" spans="1:7" ht="18.75" x14ac:dyDescent="0.2">
      <c r="A120" s="2" t="s">
        <v>1001</v>
      </c>
      <c r="B120" s="2" t="s">
        <v>1002</v>
      </c>
      <c r="C120" s="2">
        <v>33</v>
      </c>
      <c r="D120" s="2">
        <v>518</v>
      </c>
      <c r="E120" s="14">
        <v>3.6228025592509199E-13</v>
      </c>
      <c r="F120" s="14">
        <v>4.6052574905732E-12</v>
      </c>
      <c r="G120" s="2" t="s">
        <v>1003</v>
      </c>
    </row>
    <row r="121" spans="1:7" ht="18.75" x14ac:dyDescent="0.2">
      <c r="A121" s="2" t="s">
        <v>1004</v>
      </c>
      <c r="B121" s="2" t="s">
        <v>1005</v>
      </c>
      <c r="C121" s="2">
        <v>26</v>
      </c>
      <c r="D121" s="2">
        <v>315</v>
      </c>
      <c r="E121" s="14">
        <v>5.2103448957771101E-13</v>
      </c>
      <c r="F121" s="14">
        <v>6.5676616333324896E-12</v>
      </c>
      <c r="G121" s="2" t="s">
        <v>1006</v>
      </c>
    </row>
    <row r="122" spans="1:7" ht="18.75" x14ac:dyDescent="0.2">
      <c r="A122" s="2" t="s">
        <v>1007</v>
      </c>
      <c r="B122" s="2" t="s">
        <v>1008</v>
      </c>
      <c r="C122" s="2">
        <v>9</v>
      </c>
      <c r="D122" s="2">
        <v>17</v>
      </c>
      <c r="E122" s="14">
        <v>5.8835002271343896E-13</v>
      </c>
      <c r="F122" s="14">
        <v>7.2935953228938803E-12</v>
      </c>
      <c r="G122" s="2" t="s">
        <v>822</v>
      </c>
    </row>
    <row r="123" spans="1:7" ht="18.75" x14ac:dyDescent="0.2">
      <c r="A123" s="2" t="s">
        <v>1009</v>
      </c>
      <c r="B123" s="2" t="s">
        <v>1010</v>
      </c>
      <c r="C123" s="2">
        <v>9</v>
      </c>
      <c r="D123" s="2">
        <v>17</v>
      </c>
      <c r="E123" s="14">
        <v>5.8835002271343896E-13</v>
      </c>
      <c r="F123" s="14">
        <v>7.2935953228938803E-12</v>
      </c>
      <c r="G123" s="2" t="s">
        <v>822</v>
      </c>
    </row>
    <row r="124" spans="1:7" ht="18.75" x14ac:dyDescent="0.2">
      <c r="A124" s="2" t="s">
        <v>1011</v>
      </c>
      <c r="B124" s="2" t="s">
        <v>1012</v>
      </c>
      <c r="C124" s="2">
        <v>10</v>
      </c>
      <c r="D124" s="2">
        <v>24</v>
      </c>
      <c r="E124" s="14">
        <v>6.0831614818598098E-13</v>
      </c>
      <c r="F124" s="14">
        <v>7.4184896120241599E-12</v>
      </c>
      <c r="G124" s="2" t="s">
        <v>893</v>
      </c>
    </row>
    <row r="125" spans="1:7" ht="18.75" x14ac:dyDescent="0.2">
      <c r="A125" s="2" t="s">
        <v>1013</v>
      </c>
      <c r="B125" s="2" t="s">
        <v>1014</v>
      </c>
      <c r="C125" s="2">
        <v>10</v>
      </c>
      <c r="D125" s="2">
        <v>24</v>
      </c>
      <c r="E125" s="14">
        <v>6.0831614818598098E-13</v>
      </c>
      <c r="F125" s="14">
        <v>7.4184896120241599E-12</v>
      </c>
      <c r="G125" s="2" t="s">
        <v>893</v>
      </c>
    </row>
    <row r="126" spans="1:7" ht="18.75" x14ac:dyDescent="0.2">
      <c r="A126" s="2" t="s">
        <v>1015</v>
      </c>
      <c r="B126" s="2" t="s">
        <v>1016</v>
      </c>
      <c r="C126" s="2">
        <v>14</v>
      </c>
      <c r="D126" s="2">
        <v>68</v>
      </c>
      <c r="E126" s="14">
        <v>7.7792967555901699E-13</v>
      </c>
      <c r="F126" s="14">
        <v>9.26106756617878E-12</v>
      </c>
      <c r="G126" s="2" t="s">
        <v>746</v>
      </c>
    </row>
    <row r="127" spans="1:7" ht="18.75" x14ac:dyDescent="0.2">
      <c r="A127" s="2" t="s">
        <v>1017</v>
      </c>
      <c r="B127" s="2" t="s">
        <v>1018</v>
      </c>
      <c r="C127" s="2">
        <v>14</v>
      </c>
      <c r="D127" s="2">
        <v>68</v>
      </c>
      <c r="E127" s="14">
        <v>7.7792967555901699E-13</v>
      </c>
      <c r="F127" s="14">
        <v>9.26106756617878E-12</v>
      </c>
      <c r="G127" s="2" t="s">
        <v>746</v>
      </c>
    </row>
    <row r="128" spans="1:7" ht="18.75" x14ac:dyDescent="0.2">
      <c r="A128" s="2" t="s">
        <v>1019</v>
      </c>
      <c r="B128" s="2" t="s">
        <v>1020</v>
      </c>
      <c r="C128" s="2">
        <v>14</v>
      </c>
      <c r="D128" s="2">
        <v>68</v>
      </c>
      <c r="E128" s="14">
        <v>7.7792967555901699E-13</v>
      </c>
      <c r="F128" s="14">
        <v>9.26106756617878E-12</v>
      </c>
      <c r="G128" s="2" t="s">
        <v>746</v>
      </c>
    </row>
    <row r="129" spans="1:7" ht="18.75" x14ac:dyDescent="0.2">
      <c r="A129" s="2" t="s">
        <v>1021</v>
      </c>
      <c r="B129" s="2" t="s">
        <v>1022</v>
      </c>
      <c r="C129" s="2">
        <v>33</v>
      </c>
      <c r="D129" s="2">
        <v>536</v>
      </c>
      <c r="E129" s="14">
        <v>9.4588604681307996E-13</v>
      </c>
      <c r="F129" s="14">
        <v>1.1171882442674201E-11</v>
      </c>
      <c r="G129" s="2" t="s">
        <v>1023</v>
      </c>
    </row>
    <row r="130" spans="1:7" ht="18.75" x14ac:dyDescent="0.2">
      <c r="A130" s="2" t="s">
        <v>1024</v>
      </c>
      <c r="B130" s="2" t="s">
        <v>1025</v>
      </c>
      <c r="C130" s="2">
        <v>14</v>
      </c>
      <c r="D130" s="2">
        <v>69</v>
      </c>
      <c r="E130" s="14">
        <v>9.6386543380149595E-13</v>
      </c>
      <c r="F130" s="14">
        <v>1.1295298052361301E-11</v>
      </c>
      <c r="G130" s="2" t="s">
        <v>746</v>
      </c>
    </row>
    <row r="131" spans="1:7" ht="18.75" x14ac:dyDescent="0.2">
      <c r="A131" s="2" t="s">
        <v>1026</v>
      </c>
      <c r="B131" s="2" t="s">
        <v>1027</v>
      </c>
      <c r="C131" s="2">
        <v>7</v>
      </c>
      <c r="D131" s="2">
        <v>8</v>
      </c>
      <c r="E131" s="14">
        <v>1.0789786817139299E-12</v>
      </c>
      <c r="F131" s="14">
        <v>1.2546263740859601E-11</v>
      </c>
      <c r="G131" s="2" t="s">
        <v>966</v>
      </c>
    </row>
    <row r="132" spans="1:7" ht="18.75" x14ac:dyDescent="0.2">
      <c r="A132" s="2" t="s">
        <v>1028</v>
      </c>
      <c r="B132" s="2" t="s">
        <v>1029</v>
      </c>
      <c r="C132" s="2">
        <v>9</v>
      </c>
      <c r="D132" s="2">
        <v>18</v>
      </c>
      <c r="E132" s="14">
        <v>1.16206776739999E-12</v>
      </c>
      <c r="F132" s="14">
        <v>1.33061194740456E-11</v>
      </c>
      <c r="G132" s="2" t="s">
        <v>822</v>
      </c>
    </row>
    <row r="133" spans="1:7" ht="18.75" x14ac:dyDescent="0.2">
      <c r="A133" s="2" t="s">
        <v>1030</v>
      </c>
      <c r="B133" s="2" t="s">
        <v>1031</v>
      </c>
      <c r="C133" s="2">
        <v>9</v>
      </c>
      <c r="D133" s="2">
        <v>18</v>
      </c>
      <c r="E133" s="14">
        <v>1.16206776739999E-12</v>
      </c>
      <c r="F133" s="14">
        <v>1.33061194740456E-11</v>
      </c>
      <c r="G133" s="2" t="s">
        <v>822</v>
      </c>
    </row>
    <row r="134" spans="1:7" ht="18.75" x14ac:dyDescent="0.2">
      <c r="A134" s="2" t="s">
        <v>1032</v>
      </c>
      <c r="B134" s="2" t="s">
        <v>1033</v>
      </c>
      <c r="C134" s="2">
        <v>14</v>
      </c>
      <c r="D134" s="2">
        <v>70</v>
      </c>
      <c r="E134" s="14">
        <v>1.1899146280088E-12</v>
      </c>
      <c r="F134" s="14">
        <v>1.3420089789573E-11</v>
      </c>
      <c r="G134" s="2" t="s">
        <v>746</v>
      </c>
    </row>
    <row r="135" spans="1:7" ht="18.75" x14ac:dyDescent="0.2">
      <c r="A135" s="2" t="s">
        <v>1034</v>
      </c>
      <c r="B135" s="2" t="s">
        <v>1035</v>
      </c>
      <c r="C135" s="2">
        <v>14</v>
      </c>
      <c r="D135" s="2">
        <v>70</v>
      </c>
      <c r="E135" s="14">
        <v>1.1899146280088E-12</v>
      </c>
      <c r="F135" s="14">
        <v>1.3420089789573E-11</v>
      </c>
      <c r="G135" s="2" t="s">
        <v>746</v>
      </c>
    </row>
    <row r="136" spans="1:7" ht="18.75" x14ac:dyDescent="0.2">
      <c r="A136" s="2" t="s">
        <v>1036</v>
      </c>
      <c r="B136" s="2" t="s">
        <v>1037</v>
      </c>
      <c r="C136" s="2">
        <v>15</v>
      </c>
      <c r="D136" s="2">
        <v>85</v>
      </c>
      <c r="E136" s="14">
        <v>1.23470281408742E-12</v>
      </c>
      <c r="F136" s="14">
        <v>1.3821300157694999E-11</v>
      </c>
      <c r="G136" s="2" t="s">
        <v>1038</v>
      </c>
    </row>
    <row r="137" spans="1:7" ht="18.75" x14ac:dyDescent="0.2">
      <c r="A137" s="2" t="s">
        <v>1039</v>
      </c>
      <c r="B137" s="2" t="s">
        <v>1040</v>
      </c>
      <c r="C137" s="2">
        <v>14</v>
      </c>
      <c r="D137" s="2">
        <v>71</v>
      </c>
      <c r="E137" s="14">
        <v>1.4638224398978301E-12</v>
      </c>
      <c r="F137" s="14">
        <v>1.62646937766425E-11</v>
      </c>
      <c r="G137" s="2" t="s">
        <v>746</v>
      </c>
    </row>
    <row r="138" spans="1:7" ht="18.75" x14ac:dyDescent="0.2">
      <c r="A138" s="2" t="s">
        <v>1041</v>
      </c>
      <c r="B138" s="2" t="s">
        <v>1042</v>
      </c>
      <c r="C138" s="2">
        <v>14</v>
      </c>
      <c r="D138" s="2">
        <v>72</v>
      </c>
      <c r="E138" s="14">
        <v>1.79465811525392E-12</v>
      </c>
      <c r="F138" s="14">
        <v>1.97940233300064E-11</v>
      </c>
      <c r="G138" s="2" t="s">
        <v>746</v>
      </c>
    </row>
    <row r="139" spans="1:7" ht="18.75" x14ac:dyDescent="0.2">
      <c r="A139" s="2" t="s">
        <v>1043</v>
      </c>
      <c r="B139" s="2" t="s">
        <v>1044</v>
      </c>
      <c r="C139" s="2">
        <v>9</v>
      </c>
      <c r="D139" s="2">
        <v>19</v>
      </c>
      <c r="E139" s="14">
        <v>2.1804737012015699E-12</v>
      </c>
      <c r="F139" s="14">
        <v>2.3873799648192399E-11</v>
      </c>
      <c r="G139" s="2" t="s">
        <v>822</v>
      </c>
    </row>
    <row r="140" spans="1:7" ht="18.75" x14ac:dyDescent="0.2">
      <c r="A140" s="2" t="s">
        <v>1045</v>
      </c>
      <c r="B140" s="2" t="s">
        <v>1046</v>
      </c>
      <c r="C140" s="2">
        <v>11</v>
      </c>
      <c r="D140" s="2">
        <v>37</v>
      </c>
      <c r="E140" s="14">
        <v>3.12600937940022E-12</v>
      </c>
      <c r="F140" s="14">
        <v>3.3492957636430902E-11</v>
      </c>
      <c r="G140" s="2" t="s">
        <v>802</v>
      </c>
    </row>
    <row r="141" spans="1:7" ht="18.75" x14ac:dyDescent="0.2">
      <c r="A141" s="2" t="s">
        <v>1047</v>
      </c>
      <c r="B141" s="2" t="s">
        <v>1048</v>
      </c>
      <c r="C141" s="2">
        <v>11</v>
      </c>
      <c r="D141" s="2">
        <v>37</v>
      </c>
      <c r="E141" s="14">
        <v>3.12600937940022E-12</v>
      </c>
      <c r="F141" s="14">
        <v>3.3492957636430902E-11</v>
      </c>
      <c r="G141" s="2" t="s">
        <v>1049</v>
      </c>
    </row>
    <row r="142" spans="1:7" ht="18.75" x14ac:dyDescent="0.2">
      <c r="A142" s="2" t="s">
        <v>1050</v>
      </c>
      <c r="B142" s="2" t="s">
        <v>1051</v>
      </c>
      <c r="C142" s="2">
        <v>11</v>
      </c>
      <c r="D142" s="2">
        <v>37</v>
      </c>
      <c r="E142" s="14">
        <v>3.12600937940022E-12</v>
      </c>
      <c r="F142" s="14">
        <v>3.3492957636430902E-11</v>
      </c>
      <c r="G142" s="2" t="s">
        <v>802</v>
      </c>
    </row>
    <row r="143" spans="1:7" ht="18.75" x14ac:dyDescent="0.2">
      <c r="A143" s="2" t="s">
        <v>1052</v>
      </c>
      <c r="B143" s="2" t="s">
        <v>1053</v>
      </c>
      <c r="C143" s="2">
        <v>14</v>
      </c>
      <c r="D143" s="2">
        <v>75</v>
      </c>
      <c r="E143" s="14">
        <v>3.2436147701230498E-12</v>
      </c>
      <c r="F143" s="14">
        <v>3.4263536304116699E-11</v>
      </c>
      <c r="G143" s="2" t="s">
        <v>746</v>
      </c>
    </row>
    <row r="144" spans="1:7" ht="18.75" x14ac:dyDescent="0.2">
      <c r="A144" s="2" t="s">
        <v>1054</v>
      </c>
      <c r="B144" s="2" t="s">
        <v>1055</v>
      </c>
      <c r="C144" s="2">
        <v>14</v>
      </c>
      <c r="D144" s="2">
        <v>75</v>
      </c>
      <c r="E144" s="14">
        <v>3.2436147701230498E-12</v>
      </c>
      <c r="F144" s="14">
        <v>3.4263536304116699E-11</v>
      </c>
      <c r="G144" s="2" t="s">
        <v>746</v>
      </c>
    </row>
    <row r="145" spans="1:7" ht="18.75" x14ac:dyDescent="0.2">
      <c r="A145" s="2" t="s">
        <v>1056</v>
      </c>
      <c r="B145" s="2" t="s">
        <v>1057</v>
      </c>
      <c r="C145" s="2">
        <v>21</v>
      </c>
      <c r="D145" s="2">
        <v>211</v>
      </c>
      <c r="E145" s="14">
        <v>3.3314121007184898E-12</v>
      </c>
      <c r="F145" s="14">
        <v>3.4944882175368699E-11</v>
      </c>
      <c r="G145" s="2" t="s">
        <v>963</v>
      </c>
    </row>
    <row r="146" spans="1:7" ht="18.75" x14ac:dyDescent="0.2">
      <c r="A146" s="2" t="s">
        <v>3135</v>
      </c>
      <c r="B146" s="2" t="s">
        <v>1058</v>
      </c>
      <c r="C146" s="2">
        <v>9</v>
      </c>
      <c r="D146" s="2">
        <v>20</v>
      </c>
      <c r="E146" s="14">
        <v>3.9152010980435999E-12</v>
      </c>
      <c r="F146" s="14">
        <v>4.0343844770455703E-11</v>
      </c>
      <c r="G146" s="2" t="s">
        <v>822</v>
      </c>
    </row>
    <row r="147" spans="1:7" ht="18.75" x14ac:dyDescent="0.2">
      <c r="A147" s="2" t="s">
        <v>1059</v>
      </c>
      <c r="B147" s="2" t="s">
        <v>1060</v>
      </c>
      <c r="C147" s="2">
        <v>9</v>
      </c>
      <c r="D147" s="2">
        <v>20</v>
      </c>
      <c r="E147" s="14">
        <v>3.9152010980435999E-12</v>
      </c>
      <c r="F147" s="14">
        <v>4.0343844770455703E-11</v>
      </c>
      <c r="G147" s="2" t="s">
        <v>822</v>
      </c>
    </row>
    <row r="148" spans="1:7" ht="18.75" x14ac:dyDescent="0.2">
      <c r="A148" s="2" t="s">
        <v>1061</v>
      </c>
      <c r="B148" s="2" t="s">
        <v>1062</v>
      </c>
      <c r="C148" s="2">
        <v>14</v>
      </c>
      <c r="D148" s="2">
        <v>76</v>
      </c>
      <c r="E148" s="14">
        <v>3.9268008909910204E-12</v>
      </c>
      <c r="F148" s="14">
        <v>4.0343844770455703E-11</v>
      </c>
      <c r="G148" s="2" t="s">
        <v>746</v>
      </c>
    </row>
    <row r="149" spans="1:7" ht="18.75" x14ac:dyDescent="0.2">
      <c r="A149" s="2" t="s">
        <v>1063</v>
      </c>
      <c r="B149" s="2" t="s">
        <v>1064</v>
      </c>
      <c r="C149" s="2">
        <v>7</v>
      </c>
      <c r="D149" s="2">
        <v>9</v>
      </c>
      <c r="E149" s="14">
        <v>4.79569398388129E-12</v>
      </c>
      <c r="F149" s="14">
        <v>4.89356528967478E-11</v>
      </c>
      <c r="G149" s="2" t="s">
        <v>966</v>
      </c>
    </row>
    <row r="150" spans="1:7" ht="18.75" x14ac:dyDescent="0.2">
      <c r="A150" s="2" t="s">
        <v>1065</v>
      </c>
      <c r="B150" s="2" t="s">
        <v>1066</v>
      </c>
      <c r="C150" s="2">
        <v>11</v>
      </c>
      <c r="D150" s="2">
        <v>39</v>
      </c>
      <c r="E150" s="14">
        <v>5.9762536654009501E-12</v>
      </c>
      <c r="F150" s="14">
        <v>6.0570138500685296E-11</v>
      </c>
      <c r="G150" s="2" t="s">
        <v>802</v>
      </c>
    </row>
    <row r="151" spans="1:7" ht="18.75" x14ac:dyDescent="0.2">
      <c r="A151" s="2" t="s">
        <v>1067</v>
      </c>
      <c r="B151" s="2" t="s">
        <v>1068</v>
      </c>
      <c r="C151" s="2">
        <v>16</v>
      </c>
      <c r="D151" s="2">
        <v>112</v>
      </c>
      <c r="E151" s="14">
        <v>6.2351573031807497E-12</v>
      </c>
      <c r="F151" s="14">
        <v>6.2770039964906905E-11</v>
      </c>
      <c r="G151" s="2" t="s">
        <v>1069</v>
      </c>
    </row>
    <row r="152" spans="1:7" ht="18.75" x14ac:dyDescent="0.2">
      <c r="A152" s="2" t="s">
        <v>1070</v>
      </c>
      <c r="B152" s="2" t="s">
        <v>1071</v>
      </c>
      <c r="C152" s="2">
        <v>9</v>
      </c>
      <c r="D152" s="2">
        <v>21</v>
      </c>
      <c r="E152" s="14">
        <v>6.7664074800508103E-12</v>
      </c>
      <c r="F152" s="14">
        <v>6.7215968344875599E-11</v>
      </c>
      <c r="G152" s="2" t="s">
        <v>822</v>
      </c>
    </row>
    <row r="153" spans="1:7" ht="18.75" x14ac:dyDescent="0.2">
      <c r="A153" s="2" t="s">
        <v>1072</v>
      </c>
      <c r="B153" s="2" t="s">
        <v>1073</v>
      </c>
      <c r="C153" s="2">
        <v>9</v>
      </c>
      <c r="D153" s="2">
        <v>21</v>
      </c>
      <c r="E153" s="14">
        <v>6.7664074800508103E-12</v>
      </c>
      <c r="F153" s="14">
        <v>6.7215968344875599E-11</v>
      </c>
      <c r="G153" s="2" t="s">
        <v>822</v>
      </c>
    </row>
    <row r="154" spans="1:7" ht="18.75" x14ac:dyDescent="0.2">
      <c r="A154" s="2" t="s">
        <v>1074</v>
      </c>
      <c r="B154" s="2" t="s">
        <v>1075</v>
      </c>
      <c r="C154" s="2">
        <v>15</v>
      </c>
      <c r="D154" s="2">
        <v>96</v>
      </c>
      <c r="E154" s="14">
        <v>7.8339600474277093E-12</v>
      </c>
      <c r="F154" s="14">
        <v>7.7308816257510298E-11</v>
      </c>
      <c r="G154" s="2" t="s">
        <v>882</v>
      </c>
    </row>
    <row r="155" spans="1:7" ht="18.75" x14ac:dyDescent="0.2">
      <c r="A155" s="2" t="s">
        <v>1076</v>
      </c>
      <c r="B155" s="2" t="s">
        <v>1077</v>
      </c>
      <c r="C155" s="2">
        <v>10</v>
      </c>
      <c r="D155" s="2">
        <v>30</v>
      </c>
      <c r="E155" s="14">
        <v>8.6438589996924699E-12</v>
      </c>
      <c r="F155" s="14">
        <v>8.4743715683259602E-11</v>
      </c>
      <c r="G155" s="2" t="s">
        <v>893</v>
      </c>
    </row>
    <row r="156" spans="1:7" ht="18.75" x14ac:dyDescent="0.2">
      <c r="A156" s="2" t="s">
        <v>1078</v>
      </c>
      <c r="B156" s="2" t="s">
        <v>1079</v>
      </c>
      <c r="C156" s="2">
        <v>14</v>
      </c>
      <c r="D156" s="2">
        <v>81</v>
      </c>
      <c r="E156" s="14">
        <v>9.7883182568092598E-12</v>
      </c>
      <c r="F156" s="14">
        <v>9.5340762241648606E-11</v>
      </c>
      <c r="G156" s="2" t="s">
        <v>746</v>
      </c>
    </row>
    <row r="157" spans="1:7" ht="18.75" x14ac:dyDescent="0.2">
      <c r="A157" s="2" t="s">
        <v>1080</v>
      </c>
      <c r="B157" s="2" t="s">
        <v>1081</v>
      </c>
      <c r="C157" s="2">
        <v>33</v>
      </c>
      <c r="D157" s="2">
        <v>586</v>
      </c>
      <c r="E157" s="14">
        <v>1.11148116959126E-11</v>
      </c>
      <c r="F157" s="14">
        <v>1.07562693831412E-10</v>
      </c>
      <c r="G157" s="2" t="s">
        <v>1003</v>
      </c>
    </row>
    <row r="158" spans="1:7" ht="18.75" x14ac:dyDescent="0.2">
      <c r="A158" s="2" t="s">
        <v>1082</v>
      </c>
      <c r="B158" s="2" t="s">
        <v>1083</v>
      </c>
      <c r="C158" s="2">
        <v>33</v>
      </c>
      <c r="D158" s="2">
        <v>602</v>
      </c>
      <c r="E158" s="14">
        <v>2.3106086371889599E-11</v>
      </c>
      <c r="F158" s="14">
        <v>2.2217390742201499E-10</v>
      </c>
      <c r="G158" s="2" t="s">
        <v>1003</v>
      </c>
    </row>
    <row r="159" spans="1:7" ht="18.75" x14ac:dyDescent="0.2">
      <c r="A159" s="2" t="s">
        <v>1084</v>
      </c>
      <c r="B159" s="2" t="s">
        <v>1085</v>
      </c>
      <c r="C159" s="2">
        <v>15</v>
      </c>
      <c r="D159" s="2">
        <v>107</v>
      </c>
      <c r="E159" s="14">
        <v>3.93870986257397E-11</v>
      </c>
      <c r="F159" s="14">
        <v>3.7630985948158902E-10</v>
      </c>
      <c r="G159" s="2" t="s">
        <v>1086</v>
      </c>
    </row>
    <row r="160" spans="1:7" ht="18.75" x14ac:dyDescent="0.2">
      <c r="A160" s="2" t="s">
        <v>1087</v>
      </c>
      <c r="B160" s="2" t="s">
        <v>1088</v>
      </c>
      <c r="C160" s="2">
        <v>8</v>
      </c>
      <c r="D160" s="2">
        <v>17</v>
      </c>
      <c r="E160" s="14">
        <v>4.1708085620333803E-11</v>
      </c>
      <c r="F160" s="14">
        <v>3.9347250585220498E-10</v>
      </c>
      <c r="G160" s="2" t="s">
        <v>1089</v>
      </c>
    </row>
    <row r="161" spans="1:7" ht="18.75" x14ac:dyDescent="0.2">
      <c r="A161" s="2" t="s">
        <v>1090</v>
      </c>
      <c r="B161" s="2" t="s">
        <v>1091</v>
      </c>
      <c r="C161" s="2">
        <v>8</v>
      </c>
      <c r="D161" s="2">
        <v>17</v>
      </c>
      <c r="E161" s="14">
        <v>4.1708085620333803E-11</v>
      </c>
      <c r="F161" s="14">
        <v>3.9347250585220498E-10</v>
      </c>
      <c r="G161" s="2" t="s">
        <v>1089</v>
      </c>
    </row>
    <row r="162" spans="1:7" ht="18.75" x14ac:dyDescent="0.2">
      <c r="A162" s="2" t="s">
        <v>1092</v>
      </c>
      <c r="B162" s="2" t="s">
        <v>1093</v>
      </c>
      <c r="C162" s="2">
        <v>7</v>
      </c>
      <c r="D162" s="2">
        <v>11</v>
      </c>
      <c r="E162" s="14">
        <v>4.2886100570808497E-11</v>
      </c>
      <c r="F162" s="14">
        <v>3.9955994320628999E-10</v>
      </c>
      <c r="G162" s="2" t="s">
        <v>966</v>
      </c>
    </row>
    <row r="163" spans="1:7" ht="18.75" x14ac:dyDescent="0.2">
      <c r="A163" s="2" t="s">
        <v>1094</v>
      </c>
      <c r="B163" s="2" t="s">
        <v>1095</v>
      </c>
      <c r="C163" s="2">
        <v>7</v>
      </c>
      <c r="D163" s="2">
        <v>11</v>
      </c>
      <c r="E163" s="14">
        <v>4.2886100570808497E-11</v>
      </c>
      <c r="F163" s="14">
        <v>3.9955994320628999E-10</v>
      </c>
      <c r="G163" s="2" t="s">
        <v>966</v>
      </c>
    </row>
    <row r="164" spans="1:7" ht="18.75" x14ac:dyDescent="0.2">
      <c r="A164" s="2" t="s">
        <v>1096</v>
      </c>
      <c r="B164" s="2" t="s">
        <v>1097</v>
      </c>
      <c r="C164" s="2">
        <v>14</v>
      </c>
      <c r="D164" s="2">
        <v>90</v>
      </c>
      <c r="E164" s="14">
        <v>4.3373000113872702E-11</v>
      </c>
      <c r="F164" s="14">
        <v>4.0160185290622899E-10</v>
      </c>
      <c r="G164" s="2" t="s">
        <v>746</v>
      </c>
    </row>
    <row r="165" spans="1:7" ht="18.75" x14ac:dyDescent="0.2">
      <c r="A165" s="2" t="s">
        <v>1098</v>
      </c>
      <c r="B165" s="2" t="s">
        <v>1099</v>
      </c>
      <c r="C165" s="2">
        <v>10</v>
      </c>
      <c r="D165" s="2">
        <v>35</v>
      </c>
      <c r="E165" s="14">
        <v>4.9606955789887598E-11</v>
      </c>
      <c r="F165" s="14">
        <v>4.565057281278E-10</v>
      </c>
      <c r="G165" s="2" t="s">
        <v>893</v>
      </c>
    </row>
    <row r="166" spans="1:7" ht="18.75" x14ac:dyDescent="0.2">
      <c r="A166" s="2" t="s">
        <v>1100</v>
      </c>
      <c r="B166" s="2" t="s">
        <v>1101</v>
      </c>
      <c r="C166" s="2">
        <v>11</v>
      </c>
      <c r="D166" s="2">
        <v>47</v>
      </c>
      <c r="E166" s="14">
        <v>5.6177538899510998E-11</v>
      </c>
      <c r="F166" s="14">
        <v>5.1070489908646299E-10</v>
      </c>
      <c r="G166" s="2" t="s">
        <v>1102</v>
      </c>
    </row>
    <row r="167" spans="1:7" ht="18.75" x14ac:dyDescent="0.2">
      <c r="A167" s="2" t="s">
        <v>1103</v>
      </c>
      <c r="B167" s="2" t="s">
        <v>1104</v>
      </c>
      <c r="C167" s="2">
        <v>11</v>
      </c>
      <c r="D167" s="2">
        <v>47</v>
      </c>
      <c r="E167" s="14">
        <v>5.6177538899510998E-11</v>
      </c>
      <c r="F167" s="14">
        <v>5.1070489908646299E-10</v>
      </c>
      <c r="G167" s="2" t="s">
        <v>1102</v>
      </c>
    </row>
    <row r="168" spans="1:7" ht="18.75" x14ac:dyDescent="0.2">
      <c r="A168" s="2" t="s">
        <v>1105</v>
      </c>
      <c r="B168" s="2" t="s">
        <v>1106</v>
      </c>
      <c r="C168" s="2">
        <v>9</v>
      </c>
      <c r="D168" s="2">
        <v>26</v>
      </c>
      <c r="E168" s="14">
        <v>6.7566842286333098E-11</v>
      </c>
      <c r="F168" s="14">
        <v>6.0688780496706405E-10</v>
      </c>
      <c r="G168" s="2" t="s">
        <v>822</v>
      </c>
    </row>
    <row r="169" spans="1:7" ht="18.75" x14ac:dyDescent="0.2">
      <c r="A169" s="2" t="s">
        <v>1107</v>
      </c>
      <c r="B169" s="2" t="s">
        <v>1108</v>
      </c>
      <c r="C169" s="2">
        <v>9</v>
      </c>
      <c r="D169" s="2">
        <v>26</v>
      </c>
      <c r="E169" s="14">
        <v>6.7566842286333098E-11</v>
      </c>
      <c r="F169" s="14">
        <v>6.0688780496706405E-10</v>
      </c>
      <c r="G169" s="2" t="s">
        <v>822</v>
      </c>
    </row>
    <row r="170" spans="1:7" ht="18.75" x14ac:dyDescent="0.2">
      <c r="A170" s="2" t="s">
        <v>1109</v>
      </c>
      <c r="B170" s="2" t="s">
        <v>1110</v>
      </c>
      <c r="C170" s="2">
        <v>11</v>
      </c>
      <c r="D170" s="2">
        <v>48</v>
      </c>
      <c r="E170" s="14">
        <v>7.1970994343556494E-11</v>
      </c>
      <c r="F170" s="14">
        <v>6.4259816378175396E-10</v>
      </c>
      <c r="G170" s="2" t="s">
        <v>1102</v>
      </c>
    </row>
    <row r="171" spans="1:7" ht="18.75" x14ac:dyDescent="0.2">
      <c r="A171" s="2" t="s">
        <v>1111</v>
      </c>
      <c r="B171" s="2" t="s">
        <v>1112</v>
      </c>
      <c r="C171" s="2">
        <v>22</v>
      </c>
      <c r="D171" s="2">
        <v>277</v>
      </c>
      <c r="E171" s="14">
        <v>8.7119140788606001E-11</v>
      </c>
      <c r="F171" s="14">
        <v>7.7324681173319004E-10</v>
      </c>
      <c r="G171" s="2" t="s">
        <v>1113</v>
      </c>
    </row>
    <row r="172" spans="1:7" ht="18.75" x14ac:dyDescent="0.2">
      <c r="A172" s="2" t="s">
        <v>1114</v>
      </c>
      <c r="B172" s="2" t="s">
        <v>1115</v>
      </c>
      <c r="C172" s="2">
        <v>47</v>
      </c>
      <c r="D172" s="2">
        <v>1211</v>
      </c>
      <c r="E172" s="14">
        <v>8.8138722850768099E-11</v>
      </c>
      <c r="F172" s="14">
        <v>7.7769461338913101E-10</v>
      </c>
      <c r="G172" s="2" t="s">
        <v>1116</v>
      </c>
    </row>
    <row r="173" spans="1:7" ht="18.75" x14ac:dyDescent="0.2">
      <c r="A173" s="2" t="s">
        <v>1117</v>
      </c>
      <c r="B173" s="2" t="s">
        <v>1118</v>
      </c>
      <c r="C173" s="2">
        <v>51</v>
      </c>
      <c r="D173" s="2">
        <v>1398</v>
      </c>
      <c r="E173" s="14">
        <v>8.9123920251355695E-11</v>
      </c>
      <c r="F173" s="14">
        <v>7.8178877413469905E-10</v>
      </c>
      <c r="G173" s="2" t="s">
        <v>1119</v>
      </c>
    </row>
    <row r="174" spans="1:7" ht="18.75" x14ac:dyDescent="0.2">
      <c r="A174" s="2" t="s">
        <v>3138</v>
      </c>
      <c r="B174" s="2" t="s">
        <v>1120</v>
      </c>
      <c r="C174" s="2">
        <v>11</v>
      </c>
      <c r="D174" s="2">
        <v>49</v>
      </c>
      <c r="E174" s="14">
        <v>9.1648461466887697E-11</v>
      </c>
      <c r="F174" s="14">
        <v>7.9134355676117598E-10</v>
      </c>
      <c r="G174" s="2" t="s">
        <v>802</v>
      </c>
    </row>
    <row r="175" spans="1:7" ht="18.75" x14ac:dyDescent="0.2">
      <c r="A175" s="2" t="s">
        <v>1121</v>
      </c>
      <c r="B175" s="2" t="s">
        <v>1122</v>
      </c>
      <c r="C175" s="2">
        <v>11</v>
      </c>
      <c r="D175" s="2">
        <v>49</v>
      </c>
      <c r="E175" s="14">
        <v>9.1648461466887697E-11</v>
      </c>
      <c r="F175" s="14">
        <v>7.9134355676117598E-10</v>
      </c>
      <c r="G175" s="2" t="s">
        <v>802</v>
      </c>
    </row>
    <row r="176" spans="1:7" ht="18.75" x14ac:dyDescent="0.2">
      <c r="A176" s="2" t="s">
        <v>1123</v>
      </c>
      <c r="B176" s="2" t="s">
        <v>1124</v>
      </c>
      <c r="C176" s="2">
        <v>10</v>
      </c>
      <c r="D176" s="2">
        <v>37</v>
      </c>
      <c r="E176" s="14">
        <v>9.1795852584296402E-11</v>
      </c>
      <c r="F176" s="14">
        <v>7.9134355676117598E-10</v>
      </c>
      <c r="G176" s="2" t="s">
        <v>893</v>
      </c>
    </row>
    <row r="177" spans="1:7" ht="18.75" x14ac:dyDescent="0.2">
      <c r="A177" s="2" t="s">
        <v>1125</v>
      </c>
      <c r="B177" s="2" t="s">
        <v>1126</v>
      </c>
      <c r="C177" s="2">
        <v>11</v>
      </c>
      <c r="D177" s="2">
        <v>51</v>
      </c>
      <c r="E177" s="14">
        <v>1.4610022530900801E-10</v>
      </c>
      <c r="F177" s="14">
        <v>1.2522876455057899E-9</v>
      </c>
      <c r="G177" s="2" t="s">
        <v>802</v>
      </c>
    </row>
    <row r="178" spans="1:7" ht="18.75" x14ac:dyDescent="0.2">
      <c r="A178" s="2" t="s">
        <v>1127</v>
      </c>
      <c r="B178" s="2" t="s">
        <v>1128</v>
      </c>
      <c r="C178" s="2">
        <v>35</v>
      </c>
      <c r="D178" s="2">
        <v>722</v>
      </c>
      <c r="E178" s="14">
        <v>1.5403228864863599E-10</v>
      </c>
      <c r="F178" s="14">
        <v>1.3127751873463299E-9</v>
      </c>
      <c r="G178" s="2" t="s">
        <v>1129</v>
      </c>
    </row>
    <row r="179" spans="1:7" ht="18.75" x14ac:dyDescent="0.2">
      <c r="A179" s="2" t="s">
        <v>1130</v>
      </c>
      <c r="B179" s="2" t="s">
        <v>1131</v>
      </c>
      <c r="C179" s="2">
        <v>15</v>
      </c>
      <c r="D179" s="2">
        <v>118</v>
      </c>
      <c r="E179" s="14">
        <v>1.6479004343873201E-10</v>
      </c>
      <c r="F179" s="14">
        <v>1.3965257918536601E-9</v>
      </c>
      <c r="G179" s="2" t="s">
        <v>1038</v>
      </c>
    </row>
    <row r="180" spans="1:7" ht="18.75" x14ac:dyDescent="0.2">
      <c r="A180" s="2" t="s">
        <v>1132</v>
      </c>
      <c r="B180" s="2" t="s">
        <v>1133</v>
      </c>
      <c r="C180" s="2">
        <v>14</v>
      </c>
      <c r="D180" s="2">
        <v>100</v>
      </c>
      <c r="E180" s="14">
        <v>1.87169609313008E-10</v>
      </c>
      <c r="F180" s="14">
        <v>1.5772719885927601E-9</v>
      </c>
      <c r="G180" s="2" t="s">
        <v>746</v>
      </c>
    </row>
    <row r="181" spans="1:7" ht="18.75" x14ac:dyDescent="0.2">
      <c r="A181" s="2" t="s">
        <v>1134</v>
      </c>
      <c r="B181" s="2" t="s">
        <v>1135</v>
      </c>
      <c r="C181" s="2">
        <v>10</v>
      </c>
      <c r="D181" s="2">
        <v>40</v>
      </c>
      <c r="E181" s="14">
        <v>2.151414415287E-10</v>
      </c>
      <c r="F181" s="14">
        <v>1.8028612418606101E-9</v>
      </c>
      <c r="G181" s="2" t="s">
        <v>893</v>
      </c>
    </row>
    <row r="182" spans="1:7" ht="18.75" x14ac:dyDescent="0.2">
      <c r="A182" s="2" t="s">
        <v>1136</v>
      </c>
      <c r="B182" s="2" t="s">
        <v>1137</v>
      </c>
      <c r="C182" s="2">
        <v>32</v>
      </c>
      <c r="D182" s="2">
        <v>618</v>
      </c>
      <c r="E182" s="14">
        <v>2.2099470639604301E-10</v>
      </c>
      <c r="F182" s="14">
        <v>1.8416225533003599E-9</v>
      </c>
      <c r="G182" s="2" t="s">
        <v>904</v>
      </c>
    </row>
    <row r="183" spans="1:7" ht="18.75" x14ac:dyDescent="0.2">
      <c r="A183" s="2" t="s">
        <v>564</v>
      </c>
      <c r="B183" s="2" t="s">
        <v>565</v>
      </c>
      <c r="C183" s="2">
        <v>14</v>
      </c>
      <c r="D183" s="2">
        <v>103</v>
      </c>
      <c r="E183" s="14">
        <v>2.8076580725950901E-10</v>
      </c>
      <c r="F183" s="14">
        <v>2.3267884579517301E-9</v>
      </c>
      <c r="G183" s="2" t="s">
        <v>746</v>
      </c>
    </row>
    <row r="184" spans="1:7" ht="18.75" x14ac:dyDescent="0.2">
      <c r="A184" s="2" t="s">
        <v>1138</v>
      </c>
      <c r="B184" s="2" t="s">
        <v>1139</v>
      </c>
      <c r="C184" s="2">
        <v>7</v>
      </c>
      <c r="D184" s="2">
        <v>14</v>
      </c>
      <c r="E184" s="14">
        <v>4.2976807175759599E-10</v>
      </c>
      <c r="F184" s="14">
        <v>3.48460598722375E-9</v>
      </c>
      <c r="G184" s="2" t="s">
        <v>966</v>
      </c>
    </row>
    <row r="185" spans="1:7" ht="18.75" x14ac:dyDescent="0.2">
      <c r="A185" s="2" t="s">
        <v>1140</v>
      </c>
      <c r="B185" s="2" t="s">
        <v>1141</v>
      </c>
      <c r="C185" s="2">
        <v>7</v>
      </c>
      <c r="D185" s="2">
        <v>14</v>
      </c>
      <c r="E185" s="14">
        <v>4.2976807175759599E-10</v>
      </c>
      <c r="F185" s="14">
        <v>3.48460598722375E-9</v>
      </c>
      <c r="G185" s="2" t="s">
        <v>966</v>
      </c>
    </row>
    <row r="186" spans="1:7" ht="18.75" x14ac:dyDescent="0.2">
      <c r="A186" s="2" t="s">
        <v>1142</v>
      </c>
      <c r="B186" s="2" t="s">
        <v>1143</v>
      </c>
      <c r="C186" s="2">
        <v>7</v>
      </c>
      <c r="D186" s="2">
        <v>14</v>
      </c>
      <c r="E186" s="14">
        <v>4.2976807175759599E-10</v>
      </c>
      <c r="F186" s="14">
        <v>3.48460598722375E-9</v>
      </c>
      <c r="G186" s="2" t="s">
        <v>966</v>
      </c>
    </row>
    <row r="187" spans="1:7" ht="18.75" x14ac:dyDescent="0.2">
      <c r="A187" s="2" t="s">
        <v>1144</v>
      </c>
      <c r="B187" s="2" t="s">
        <v>1145</v>
      </c>
      <c r="C187" s="2">
        <v>7</v>
      </c>
      <c r="D187" s="2">
        <v>14</v>
      </c>
      <c r="E187" s="14">
        <v>4.2976807175759599E-10</v>
      </c>
      <c r="F187" s="14">
        <v>3.48460598722375E-9</v>
      </c>
      <c r="G187" s="2" t="s">
        <v>966</v>
      </c>
    </row>
    <row r="188" spans="1:7" ht="18.75" x14ac:dyDescent="0.2">
      <c r="A188" s="2" t="s">
        <v>1146</v>
      </c>
      <c r="B188" s="2" t="s">
        <v>1147</v>
      </c>
      <c r="C188" s="2">
        <v>9</v>
      </c>
      <c r="D188" s="2">
        <v>32</v>
      </c>
      <c r="E188" s="14">
        <v>5.6268179576353496E-10</v>
      </c>
      <c r="F188" s="14">
        <v>4.5134903403492098E-9</v>
      </c>
      <c r="G188" s="2" t="s">
        <v>822</v>
      </c>
    </row>
    <row r="189" spans="1:7" ht="18.75" x14ac:dyDescent="0.2">
      <c r="A189" s="2" t="s">
        <v>1148</v>
      </c>
      <c r="B189" s="2" t="s">
        <v>1149</v>
      </c>
      <c r="C189" s="2">
        <v>9</v>
      </c>
      <c r="D189" s="2">
        <v>32</v>
      </c>
      <c r="E189" s="14">
        <v>5.6268179576353496E-10</v>
      </c>
      <c r="F189" s="14">
        <v>4.5134903403492098E-9</v>
      </c>
      <c r="G189" s="2" t="s">
        <v>822</v>
      </c>
    </row>
    <row r="190" spans="1:7" ht="18.75" x14ac:dyDescent="0.2">
      <c r="A190" s="2" t="s">
        <v>1150</v>
      </c>
      <c r="B190" s="2" t="s">
        <v>1151</v>
      </c>
      <c r="C190" s="2">
        <v>29</v>
      </c>
      <c r="D190" s="2">
        <v>535</v>
      </c>
      <c r="E190" s="14">
        <v>6.5324594696615602E-10</v>
      </c>
      <c r="F190" s="14">
        <v>5.2120687257938003E-9</v>
      </c>
      <c r="G190" s="2" t="s">
        <v>1152</v>
      </c>
    </row>
    <row r="191" spans="1:7" ht="18.75" x14ac:dyDescent="0.2">
      <c r="A191" s="2" t="s">
        <v>1153</v>
      </c>
      <c r="B191" s="2" t="s">
        <v>1154</v>
      </c>
      <c r="C191" s="2">
        <v>16</v>
      </c>
      <c r="D191" s="2">
        <v>152</v>
      </c>
      <c r="E191" s="14">
        <v>6.8355164264853001E-10</v>
      </c>
      <c r="F191" s="14">
        <v>5.4250130368930997E-9</v>
      </c>
      <c r="G191" s="2" t="s">
        <v>1155</v>
      </c>
    </row>
    <row r="192" spans="1:7" ht="18.75" x14ac:dyDescent="0.2">
      <c r="A192" s="2" t="s">
        <v>1156</v>
      </c>
      <c r="B192" s="2" t="s">
        <v>1157</v>
      </c>
      <c r="C192" s="2">
        <v>9</v>
      </c>
      <c r="D192" s="2">
        <v>33</v>
      </c>
      <c r="E192" s="14">
        <v>7.6406991201488401E-10</v>
      </c>
      <c r="F192" s="14">
        <v>6.0321308843280304E-9</v>
      </c>
      <c r="G192" s="2" t="s">
        <v>822</v>
      </c>
    </row>
    <row r="193" spans="1:7" ht="18.75" x14ac:dyDescent="0.2">
      <c r="A193" s="2" t="s">
        <v>1158</v>
      </c>
      <c r="B193" s="2" t="s">
        <v>1159</v>
      </c>
      <c r="C193" s="2">
        <v>15</v>
      </c>
      <c r="D193" s="2">
        <v>133</v>
      </c>
      <c r="E193" s="14">
        <v>9.1763610893310502E-10</v>
      </c>
      <c r="F193" s="14">
        <v>7.2065663005217701E-9</v>
      </c>
      <c r="G193" s="2" t="s">
        <v>1038</v>
      </c>
    </row>
    <row r="194" spans="1:7" ht="18.75" x14ac:dyDescent="0.2">
      <c r="A194" s="2" t="s">
        <v>1160</v>
      </c>
      <c r="B194" s="2" t="s">
        <v>1161</v>
      </c>
      <c r="C194" s="2">
        <v>11</v>
      </c>
      <c r="D194" s="2">
        <v>60</v>
      </c>
      <c r="E194" s="14">
        <v>9.3910114614235093E-10</v>
      </c>
      <c r="F194" s="14">
        <v>7.33672770423712E-9</v>
      </c>
      <c r="G194" s="2" t="s">
        <v>802</v>
      </c>
    </row>
    <row r="195" spans="1:7" ht="18.75" x14ac:dyDescent="0.2">
      <c r="A195" s="2" t="s">
        <v>1162</v>
      </c>
      <c r="B195" s="2" t="s">
        <v>1163</v>
      </c>
      <c r="C195" s="2">
        <v>9</v>
      </c>
      <c r="D195" s="2">
        <v>34</v>
      </c>
      <c r="E195" s="14">
        <v>1.0262181189293099E-9</v>
      </c>
      <c r="F195" s="14">
        <v>7.8939855302254407E-9</v>
      </c>
      <c r="G195" s="2" t="s">
        <v>822</v>
      </c>
    </row>
    <row r="196" spans="1:7" ht="18.75" x14ac:dyDescent="0.2">
      <c r="A196" s="2" t="s">
        <v>1164</v>
      </c>
      <c r="B196" s="2" t="s">
        <v>1165</v>
      </c>
      <c r="C196" s="2">
        <v>9</v>
      </c>
      <c r="D196" s="2">
        <v>34</v>
      </c>
      <c r="E196" s="14">
        <v>1.0262181189293099E-9</v>
      </c>
      <c r="F196" s="14">
        <v>7.8939855302254407E-9</v>
      </c>
      <c r="G196" s="2" t="s">
        <v>822</v>
      </c>
    </row>
    <row r="197" spans="1:7" ht="18.75" x14ac:dyDescent="0.2">
      <c r="A197" s="2" t="s">
        <v>1166</v>
      </c>
      <c r="B197" s="2" t="s">
        <v>1167</v>
      </c>
      <c r="C197" s="2">
        <v>9</v>
      </c>
      <c r="D197" s="2">
        <v>34</v>
      </c>
      <c r="E197" s="14">
        <v>1.0262181189293099E-9</v>
      </c>
      <c r="F197" s="14">
        <v>7.8939855302254407E-9</v>
      </c>
      <c r="G197" s="2" t="s">
        <v>822</v>
      </c>
    </row>
    <row r="198" spans="1:7" ht="18.75" x14ac:dyDescent="0.2">
      <c r="A198" s="2" t="s">
        <v>1168</v>
      </c>
      <c r="B198" s="2" t="s">
        <v>1169</v>
      </c>
      <c r="C198" s="2">
        <v>15</v>
      </c>
      <c r="D198" s="2">
        <v>135</v>
      </c>
      <c r="E198" s="14">
        <v>1.13387425986398E-9</v>
      </c>
      <c r="F198" s="14">
        <v>8.6776091316120797E-9</v>
      </c>
      <c r="G198" s="2" t="s">
        <v>882</v>
      </c>
    </row>
    <row r="199" spans="1:7" ht="18.75" x14ac:dyDescent="0.2">
      <c r="A199" s="2" t="s">
        <v>1170</v>
      </c>
      <c r="B199" s="2" t="s">
        <v>1171</v>
      </c>
      <c r="C199" s="2">
        <v>9</v>
      </c>
      <c r="D199" s="2">
        <v>35</v>
      </c>
      <c r="E199" s="14">
        <v>1.3642758292467999E-9</v>
      </c>
      <c r="F199" s="14">
        <v>1.03878870247218E-8</v>
      </c>
      <c r="G199" s="2" t="s">
        <v>822</v>
      </c>
    </row>
    <row r="200" spans="1:7" ht="18.75" x14ac:dyDescent="0.2">
      <c r="A200" s="2" t="s">
        <v>1172</v>
      </c>
      <c r="B200" s="2" t="s">
        <v>1173</v>
      </c>
      <c r="C200" s="2">
        <v>7</v>
      </c>
      <c r="D200" s="2">
        <v>16</v>
      </c>
      <c r="E200" s="14">
        <v>1.3975636610021099E-9</v>
      </c>
      <c r="F200" s="14">
        <v>1.0587603492440201E-8</v>
      </c>
      <c r="G200" s="2" t="s">
        <v>966</v>
      </c>
    </row>
    <row r="201" spans="1:7" ht="18.75" x14ac:dyDescent="0.2">
      <c r="A201" s="2" t="s">
        <v>1174</v>
      </c>
      <c r="B201" s="2" t="s">
        <v>1175</v>
      </c>
      <c r="C201" s="2">
        <v>14</v>
      </c>
      <c r="D201" s="2">
        <v>118</v>
      </c>
      <c r="E201" s="14">
        <v>1.76530659370074E-9</v>
      </c>
      <c r="F201" s="14">
        <v>1.3306331108297099E-8</v>
      </c>
      <c r="G201" s="2" t="s">
        <v>746</v>
      </c>
    </row>
    <row r="202" spans="1:7" ht="18.75" x14ac:dyDescent="0.2">
      <c r="A202" s="2" t="s">
        <v>1176</v>
      </c>
      <c r="B202" s="2" t="s">
        <v>1177</v>
      </c>
      <c r="C202" s="2">
        <v>9</v>
      </c>
      <c r="D202" s="2">
        <v>36</v>
      </c>
      <c r="E202" s="14">
        <v>1.7964240956302399E-9</v>
      </c>
      <c r="F202" s="14">
        <v>1.34061499673898E-8</v>
      </c>
      <c r="G202" s="2" t="s">
        <v>822</v>
      </c>
    </row>
    <row r="203" spans="1:7" ht="18.75" x14ac:dyDescent="0.2">
      <c r="A203" s="2" t="s">
        <v>1178</v>
      </c>
      <c r="B203" s="2" t="s">
        <v>1179</v>
      </c>
      <c r="C203" s="2">
        <v>9</v>
      </c>
      <c r="D203" s="2">
        <v>36</v>
      </c>
      <c r="E203" s="14">
        <v>1.7964240956302399E-9</v>
      </c>
      <c r="F203" s="14">
        <v>1.34061499673898E-8</v>
      </c>
      <c r="G203" s="2" t="s">
        <v>822</v>
      </c>
    </row>
    <row r="204" spans="1:7" ht="18.75" x14ac:dyDescent="0.2">
      <c r="A204" s="2" t="s">
        <v>595</v>
      </c>
      <c r="B204" s="2" t="s">
        <v>596</v>
      </c>
      <c r="C204" s="2">
        <v>21</v>
      </c>
      <c r="D204" s="2">
        <v>296</v>
      </c>
      <c r="E204" s="14">
        <v>1.9629566598776E-9</v>
      </c>
      <c r="F204" s="14">
        <v>1.4576410840675299E-8</v>
      </c>
      <c r="G204" s="2" t="s">
        <v>1180</v>
      </c>
    </row>
    <row r="205" spans="1:7" ht="18.75" x14ac:dyDescent="0.2">
      <c r="A205" s="2" t="s">
        <v>1181</v>
      </c>
      <c r="B205" s="2" t="s">
        <v>1182</v>
      </c>
      <c r="C205" s="2">
        <v>16</v>
      </c>
      <c r="D205" s="2">
        <v>165</v>
      </c>
      <c r="E205" s="14">
        <v>2.3111931374425698E-9</v>
      </c>
      <c r="F205" s="14">
        <v>1.69149123598927E-8</v>
      </c>
      <c r="G205" s="2" t="s">
        <v>1069</v>
      </c>
    </row>
    <row r="206" spans="1:7" ht="18.75" x14ac:dyDescent="0.2">
      <c r="A206" s="2" t="s">
        <v>1183</v>
      </c>
      <c r="B206" s="2" t="s">
        <v>1184</v>
      </c>
      <c r="C206" s="2">
        <v>15</v>
      </c>
      <c r="D206" s="2">
        <v>142</v>
      </c>
      <c r="E206" s="14">
        <v>2.3117046891853299E-9</v>
      </c>
      <c r="F206" s="14">
        <v>1.69149123598927E-8</v>
      </c>
      <c r="G206" s="2" t="s">
        <v>1185</v>
      </c>
    </row>
    <row r="207" spans="1:7" ht="18.75" x14ac:dyDescent="0.2">
      <c r="A207" s="2" t="s">
        <v>1186</v>
      </c>
      <c r="B207" s="2" t="s">
        <v>1187</v>
      </c>
      <c r="C207" s="2">
        <v>15</v>
      </c>
      <c r="D207" s="2">
        <v>142</v>
      </c>
      <c r="E207" s="14">
        <v>2.3117046891853299E-9</v>
      </c>
      <c r="F207" s="14">
        <v>1.69149123598927E-8</v>
      </c>
      <c r="G207" s="2" t="s">
        <v>882</v>
      </c>
    </row>
    <row r="208" spans="1:7" ht="18.75" x14ac:dyDescent="0.2">
      <c r="A208" s="2" t="s">
        <v>1188</v>
      </c>
      <c r="B208" s="2" t="s">
        <v>1189</v>
      </c>
      <c r="C208" s="2">
        <v>9</v>
      </c>
      <c r="D208" s="2">
        <v>37</v>
      </c>
      <c r="E208" s="14">
        <v>2.3443403166092899E-9</v>
      </c>
      <c r="F208" s="14">
        <v>1.7004801186734301E-8</v>
      </c>
      <c r="G208" s="2" t="s">
        <v>822</v>
      </c>
    </row>
    <row r="209" spans="1:7" ht="18.75" x14ac:dyDescent="0.2">
      <c r="A209" s="2" t="s">
        <v>1190</v>
      </c>
      <c r="B209" s="2" t="s">
        <v>1191</v>
      </c>
      <c r="C209" s="2">
        <v>7</v>
      </c>
      <c r="D209" s="2">
        <v>17</v>
      </c>
      <c r="E209" s="14">
        <v>2.3466625637693401E-9</v>
      </c>
      <c r="F209" s="14">
        <v>1.7004801186734301E-8</v>
      </c>
      <c r="G209" s="2" t="s">
        <v>966</v>
      </c>
    </row>
    <row r="210" spans="1:7" ht="18.75" x14ac:dyDescent="0.2">
      <c r="A210" s="2" t="s">
        <v>1192</v>
      </c>
      <c r="B210" s="2" t="s">
        <v>1193</v>
      </c>
      <c r="C210" s="2">
        <v>17</v>
      </c>
      <c r="D210" s="2">
        <v>193</v>
      </c>
      <c r="E210" s="14">
        <v>3.1040784626244502E-9</v>
      </c>
      <c r="F210" s="14">
        <v>2.2385181220849401E-8</v>
      </c>
      <c r="G210" s="2" t="s">
        <v>1194</v>
      </c>
    </row>
    <row r="211" spans="1:7" ht="18.75" x14ac:dyDescent="0.2">
      <c r="A211" s="2" t="s">
        <v>600</v>
      </c>
      <c r="B211" s="2" t="s">
        <v>601</v>
      </c>
      <c r="C211" s="2">
        <v>21</v>
      </c>
      <c r="D211" s="2">
        <v>306</v>
      </c>
      <c r="E211" s="14">
        <v>3.5770580530129998E-9</v>
      </c>
      <c r="F211" s="14">
        <v>2.5672665452246399E-8</v>
      </c>
      <c r="G211" s="2" t="s">
        <v>1180</v>
      </c>
    </row>
    <row r="212" spans="1:7" ht="18.75" x14ac:dyDescent="0.2">
      <c r="A212" s="2" t="s">
        <v>1195</v>
      </c>
      <c r="B212" s="2" t="s">
        <v>1196</v>
      </c>
      <c r="C212" s="2">
        <v>7</v>
      </c>
      <c r="D212" s="2">
        <v>18</v>
      </c>
      <c r="E212" s="14">
        <v>3.7928101680481201E-9</v>
      </c>
      <c r="F212" s="14">
        <v>2.6997474873671901E-8</v>
      </c>
      <c r="G212" s="2" t="s">
        <v>966</v>
      </c>
    </row>
    <row r="213" spans="1:7" ht="18.75" x14ac:dyDescent="0.2">
      <c r="A213" s="2" t="s">
        <v>1197</v>
      </c>
      <c r="B213" s="2" t="s">
        <v>1198</v>
      </c>
      <c r="C213" s="2">
        <v>14</v>
      </c>
      <c r="D213" s="2">
        <v>125</v>
      </c>
      <c r="E213" s="14">
        <v>3.7976447988965101E-9</v>
      </c>
      <c r="F213" s="14">
        <v>2.6997474873671901E-8</v>
      </c>
      <c r="G213" s="2" t="s">
        <v>746</v>
      </c>
    </row>
    <row r="214" spans="1:7" ht="18.75" x14ac:dyDescent="0.2">
      <c r="A214" s="2" t="s">
        <v>1199</v>
      </c>
      <c r="B214" s="2" t="s">
        <v>1200</v>
      </c>
      <c r="C214" s="2">
        <v>9</v>
      </c>
      <c r="D214" s="2">
        <v>39</v>
      </c>
      <c r="E214" s="14">
        <v>3.8948095248999603E-9</v>
      </c>
      <c r="F214" s="14">
        <v>2.70472883673608E-8</v>
      </c>
      <c r="G214" s="2" t="s">
        <v>1201</v>
      </c>
    </row>
    <row r="215" spans="1:7" ht="18.75" x14ac:dyDescent="0.2">
      <c r="A215" s="2" t="s">
        <v>1202</v>
      </c>
      <c r="B215" s="2" t="s">
        <v>1203</v>
      </c>
      <c r="C215" s="2">
        <v>9</v>
      </c>
      <c r="D215" s="2">
        <v>39</v>
      </c>
      <c r="E215" s="14">
        <v>3.8948095248999603E-9</v>
      </c>
      <c r="F215" s="14">
        <v>2.70472883673608E-8</v>
      </c>
      <c r="G215" s="2" t="s">
        <v>1201</v>
      </c>
    </row>
    <row r="216" spans="1:7" ht="18.75" x14ac:dyDescent="0.2">
      <c r="A216" s="2" t="s">
        <v>1204</v>
      </c>
      <c r="B216" s="2" t="s">
        <v>1205</v>
      </c>
      <c r="C216" s="2">
        <v>9</v>
      </c>
      <c r="D216" s="2">
        <v>39</v>
      </c>
      <c r="E216" s="14">
        <v>3.8948095248999603E-9</v>
      </c>
      <c r="F216" s="14">
        <v>2.70472883673608E-8</v>
      </c>
      <c r="G216" s="2" t="s">
        <v>822</v>
      </c>
    </row>
    <row r="217" spans="1:7" ht="18.75" x14ac:dyDescent="0.2">
      <c r="A217" s="2" t="s">
        <v>1206</v>
      </c>
      <c r="B217" s="2" t="s">
        <v>1207</v>
      </c>
      <c r="C217" s="2">
        <v>9</v>
      </c>
      <c r="D217" s="2">
        <v>39</v>
      </c>
      <c r="E217" s="14">
        <v>3.8948095248999603E-9</v>
      </c>
      <c r="F217" s="14">
        <v>2.70472883673608E-8</v>
      </c>
      <c r="G217" s="2" t="s">
        <v>822</v>
      </c>
    </row>
    <row r="218" spans="1:7" ht="18.75" x14ac:dyDescent="0.2">
      <c r="A218" s="2" t="s">
        <v>1208</v>
      </c>
      <c r="B218" s="2" t="s">
        <v>1209</v>
      </c>
      <c r="C218" s="2">
        <v>9</v>
      </c>
      <c r="D218" s="2">
        <v>39</v>
      </c>
      <c r="E218" s="14">
        <v>3.8948095248999603E-9</v>
      </c>
      <c r="F218" s="14">
        <v>2.70472883673608E-8</v>
      </c>
      <c r="G218" s="2" t="s">
        <v>1201</v>
      </c>
    </row>
    <row r="219" spans="1:7" ht="18.75" x14ac:dyDescent="0.2">
      <c r="A219" s="2" t="s">
        <v>1210</v>
      </c>
      <c r="B219" s="2" t="s">
        <v>1211</v>
      </c>
      <c r="C219" s="2">
        <v>15</v>
      </c>
      <c r="D219" s="2">
        <v>150</v>
      </c>
      <c r="E219" s="14">
        <v>4.9663571851769401E-9</v>
      </c>
      <c r="F219" s="14">
        <v>3.43296579620526E-8</v>
      </c>
      <c r="G219" s="2" t="s">
        <v>882</v>
      </c>
    </row>
    <row r="220" spans="1:7" ht="18.75" x14ac:dyDescent="0.2">
      <c r="A220" s="2" t="s">
        <v>1212</v>
      </c>
      <c r="B220" s="2" t="s">
        <v>1213</v>
      </c>
      <c r="C220" s="2">
        <v>14</v>
      </c>
      <c r="D220" s="2">
        <v>129</v>
      </c>
      <c r="E220" s="14">
        <v>5.75288705136456E-9</v>
      </c>
      <c r="F220" s="14">
        <v>3.95840852158112E-8</v>
      </c>
      <c r="G220" s="2" t="s">
        <v>746</v>
      </c>
    </row>
    <row r="221" spans="1:7" ht="18.75" x14ac:dyDescent="0.2">
      <c r="A221" s="2" t="s">
        <v>1214</v>
      </c>
      <c r="B221" s="2" t="s">
        <v>1215</v>
      </c>
      <c r="C221" s="2">
        <v>7</v>
      </c>
      <c r="D221" s="2">
        <v>19</v>
      </c>
      <c r="E221" s="14">
        <v>5.9315012118353503E-9</v>
      </c>
      <c r="F221" s="14">
        <v>4.0626720629009202E-8</v>
      </c>
      <c r="G221" s="2" t="s">
        <v>966</v>
      </c>
    </row>
    <row r="222" spans="1:7" ht="18.75" x14ac:dyDescent="0.2">
      <c r="A222" s="2" t="s">
        <v>1216</v>
      </c>
      <c r="B222" s="2" t="s">
        <v>1217</v>
      </c>
      <c r="C222" s="2">
        <v>44</v>
      </c>
      <c r="D222" s="2">
        <v>1227</v>
      </c>
      <c r="E222" s="14">
        <v>6.0276218494992899E-9</v>
      </c>
      <c r="F222" s="14">
        <v>4.1097421701131501E-8</v>
      </c>
      <c r="G222" s="2" t="s">
        <v>1218</v>
      </c>
    </row>
    <row r="223" spans="1:7" ht="18.75" x14ac:dyDescent="0.2">
      <c r="A223" s="2" t="s">
        <v>1219</v>
      </c>
      <c r="B223" s="2" t="s">
        <v>1220</v>
      </c>
      <c r="C223" s="2">
        <v>10</v>
      </c>
      <c r="D223" s="2">
        <v>55</v>
      </c>
      <c r="E223" s="14">
        <v>6.1512093055139898E-9</v>
      </c>
      <c r="F223" s="14">
        <v>4.1750289403941102E-8</v>
      </c>
      <c r="G223" s="2" t="s">
        <v>893</v>
      </c>
    </row>
    <row r="224" spans="1:7" ht="18.75" x14ac:dyDescent="0.2">
      <c r="A224" s="2" t="s">
        <v>1221</v>
      </c>
      <c r="B224" s="2" t="s">
        <v>1222</v>
      </c>
      <c r="C224" s="2">
        <v>34</v>
      </c>
      <c r="D224" s="2">
        <v>788</v>
      </c>
      <c r="E224" s="14">
        <v>6.5062782129858396E-9</v>
      </c>
      <c r="F224" s="14">
        <v>4.3961339276931398E-8</v>
      </c>
      <c r="G224" s="2" t="s">
        <v>1223</v>
      </c>
    </row>
    <row r="225" spans="1:7" ht="18.75" x14ac:dyDescent="0.2">
      <c r="A225" s="2" t="s">
        <v>1224</v>
      </c>
      <c r="B225" s="2" t="s">
        <v>1225</v>
      </c>
      <c r="C225" s="2">
        <v>11</v>
      </c>
      <c r="D225" s="2">
        <v>72</v>
      </c>
      <c r="E225" s="14">
        <v>7.1249129606598903E-9</v>
      </c>
      <c r="F225" s="14">
        <v>4.7925423502196603E-8</v>
      </c>
      <c r="G225" s="2" t="s">
        <v>1049</v>
      </c>
    </row>
    <row r="226" spans="1:7" ht="18.75" x14ac:dyDescent="0.2">
      <c r="A226" s="2" t="s">
        <v>1226</v>
      </c>
      <c r="B226" s="2" t="s">
        <v>1227</v>
      </c>
      <c r="C226" s="2">
        <v>25</v>
      </c>
      <c r="D226" s="2">
        <v>449</v>
      </c>
      <c r="E226" s="14">
        <v>7.2278362058806604E-9</v>
      </c>
      <c r="F226" s="14">
        <v>4.8400688878665198E-8</v>
      </c>
      <c r="G226" s="2" t="s">
        <v>1228</v>
      </c>
    </row>
    <row r="227" spans="1:7" ht="18.75" x14ac:dyDescent="0.2">
      <c r="A227" s="2" t="s">
        <v>1229</v>
      </c>
      <c r="B227" s="2" t="s">
        <v>1230</v>
      </c>
      <c r="C227" s="2">
        <v>9</v>
      </c>
      <c r="D227" s="2">
        <v>42</v>
      </c>
      <c r="E227" s="14">
        <v>7.8933212741974307E-9</v>
      </c>
      <c r="F227" s="14">
        <v>5.2622141827982801E-8</v>
      </c>
      <c r="G227" s="2" t="s">
        <v>822</v>
      </c>
    </row>
    <row r="228" spans="1:7" ht="18.75" x14ac:dyDescent="0.2">
      <c r="A228" s="2" t="s">
        <v>1231</v>
      </c>
      <c r="B228" s="2" t="s">
        <v>1232</v>
      </c>
      <c r="C228" s="2">
        <v>10</v>
      </c>
      <c r="D228" s="2">
        <v>57</v>
      </c>
      <c r="E228" s="14">
        <v>8.8569009281824002E-9</v>
      </c>
      <c r="F228" s="14">
        <v>5.8784740673777E-8</v>
      </c>
      <c r="G228" s="2" t="s">
        <v>893</v>
      </c>
    </row>
    <row r="229" spans="1:7" ht="18.75" x14ac:dyDescent="0.2">
      <c r="A229" s="2" t="s">
        <v>1233</v>
      </c>
      <c r="B229" s="2" t="s">
        <v>1234</v>
      </c>
      <c r="C229" s="2">
        <v>7</v>
      </c>
      <c r="D229" s="2">
        <v>20</v>
      </c>
      <c r="E229" s="14">
        <v>9.0132818531037296E-9</v>
      </c>
      <c r="F229" s="14">
        <v>5.95591311879101E-8</v>
      </c>
      <c r="G229" s="2" t="s">
        <v>966</v>
      </c>
    </row>
    <row r="230" spans="1:7" ht="18.75" x14ac:dyDescent="0.2">
      <c r="A230" s="2" t="s">
        <v>1235</v>
      </c>
      <c r="B230" s="2" t="s">
        <v>1236</v>
      </c>
      <c r="C230" s="2">
        <v>15</v>
      </c>
      <c r="D230" s="2">
        <v>157</v>
      </c>
      <c r="E230" s="14">
        <v>9.3270054592942996E-9</v>
      </c>
      <c r="F230" s="14">
        <v>6.1361878021673004E-8</v>
      </c>
      <c r="G230" s="2" t="s">
        <v>882</v>
      </c>
    </row>
    <row r="231" spans="1:7" ht="18.75" x14ac:dyDescent="0.2">
      <c r="A231" s="2" t="s">
        <v>1237</v>
      </c>
      <c r="B231" s="2" t="s">
        <v>1238</v>
      </c>
      <c r="C231" s="2">
        <v>8</v>
      </c>
      <c r="D231" s="2">
        <v>31</v>
      </c>
      <c r="E231" s="14">
        <v>1.13686299214311E-8</v>
      </c>
      <c r="F231" s="14">
        <v>7.4467008218981102E-8</v>
      </c>
      <c r="G231" s="2" t="s">
        <v>1239</v>
      </c>
    </row>
    <row r="232" spans="1:7" ht="18.75" x14ac:dyDescent="0.2">
      <c r="A232" s="2" t="s">
        <v>1240</v>
      </c>
      <c r="B232" s="2" t="s">
        <v>1241</v>
      </c>
      <c r="C232" s="2">
        <v>11</v>
      </c>
      <c r="D232" s="2">
        <v>76</v>
      </c>
      <c r="E232" s="14">
        <v>1.28409359117589E-8</v>
      </c>
      <c r="F232" s="14">
        <v>8.3745234207123499E-8</v>
      </c>
      <c r="G232" s="2" t="s">
        <v>802</v>
      </c>
    </row>
    <row r="233" spans="1:7" ht="18.75" x14ac:dyDescent="0.2">
      <c r="A233" s="2" t="s">
        <v>1242</v>
      </c>
      <c r="B233" s="2" t="s">
        <v>1243</v>
      </c>
      <c r="C233" s="2">
        <v>7</v>
      </c>
      <c r="D233" s="2">
        <v>21</v>
      </c>
      <c r="E233" s="14">
        <v>1.3353847811223399E-8</v>
      </c>
      <c r="F233" s="14">
        <v>8.6713297475476501E-8</v>
      </c>
      <c r="G233" s="2" t="s">
        <v>966</v>
      </c>
    </row>
    <row r="234" spans="1:7" ht="18.75" x14ac:dyDescent="0.2">
      <c r="A234" s="2" t="s">
        <v>1244</v>
      </c>
      <c r="B234" s="2" t="s">
        <v>1245</v>
      </c>
      <c r="C234" s="2">
        <v>5</v>
      </c>
      <c r="D234" s="2">
        <v>7</v>
      </c>
      <c r="E234" s="14">
        <v>1.3819811186546099E-8</v>
      </c>
      <c r="F234" s="14">
        <v>8.8968741544288106E-8</v>
      </c>
      <c r="G234" s="2" t="s">
        <v>1246</v>
      </c>
    </row>
    <row r="235" spans="1:7" ht="18.75" x14ac:dyDescent="0.2">
      <c r="A235" s="2" t="s">
        <v>1247</v>
      </c>
      <c r="B235" s="2" t="s">
        <v>1248</v>
      </c>
      <c r="C235" s="2">
        <v>5</v>
      </c>
      <c r="D235" s="2">
        <v>7</v>
      </c>
      <c r="E235" s="14">
        <v>1.3819811186546099E-8</v>
      </c>
      <c r="F235" s="14">
        <v>8.8968741544288106E-8</v>
      </c>
      <c r="G235" s="2" t="s">
        <v>1249</v>
      </c>
    </row>
    <row r="236" spans="1:7" ht="18.75" x14ac:dyDescent="0.2">
      <c r="A236" s="2" t="s">
        <v>1250</v>
      </c>
      <c r="B236" s="2" t="s">
        <v>1251</v>
      </c>
      <c r="C236" s="2">
        <v>15</v>
      </c>
      <c r="D236" s="2">
        <v>162</v>
      </c>
      <c r="E236" s="14">
        <v>1.43365239567202E-8</v>
      </c>
      <c r="F236" s="14">
        <v>9.19007945943599E-8</v>
      </c>
      <c r="G236" s="2" t="s">
        <v>882</v>
      </c>
    </row>
    <row r="237" spans="1:7" ht="18.75" x14ac:dyDescent="0.2">
      <c r="A237" s="2" t="s">
        <v>1252</v>
      </c>
      <c r="B237" s="2" t="s">
        <v>1253</v>
      </c>
      <c r="C237" s="2">
        <v>9</v>
      </c>
      <c r="D237" s="2">
        <v>45</v>
      </c>
      <c r="E237" s="14">
        <v>1.5109544152546099E-8</v>
      </c>
      <c r="F237" s="14">
        <v>9.6443898846038902E-8</v>
      </c>
      <c r="G237" s="2" t="s">
        <v>822</v>
      </c>
    </row>
    <row r="238" spans="1:7" ht="18.75" x14ac:dyDescent="0.2">
      <c r="A238" s="2" t="s">
        <v>1254</v>
      </c>
      <c r="B238" s="2" t="s">
        <v>1255</v>
      </c>
      <c r="C238" s="2">
        <v>14</v>
      </c>
      <c r="D238" s="2">
        <v>139</v>
      </c>
      <c r="E238" s="14">
        <v>1.5247779405489701E-8</v>
      </c>
      <c r="F238" s="14">
        <v>9.6913852153535994E-8</v>
      </c>
      <c r="G238" s="2" t="s">
        <v>746</v>
      </c>
    </row>
    <row r="239" spans="1:7" ht="18.75" x14ac:dyDescent="0.2">
      <c r="A239" s="2" t="s">
        <v>1256</v>
      </c>
      <c r="B239" s="2" t="s">
        <v>1257</v>
      </c>
      <c r="C239" s="2">
        <v>32</v>
      </c>
      <c r="D239" s="2">
        <v>735</v>
      </c>
      <c r="E239" s="14">
        <v>1.6698676504805801E-8</v>
      </c>
      <c r="F239" s="14">
        <v>1.05450716269567E-7</v>
      </c>
      <c r="G239" s="2" t="s">
        <v>1258</v>
      </c>
    </row>
    <row r="240" spans="1:7" ht="18.75" x14ac:dyDescent="0.2">
      <c r="A240" s="2" t="s">
        <v>1259</v>
      </c>
      <c r="B240" s="2" t="s">
        <v>1260</v>
      </c>
      <c r="C240" s="2">
        <v>14</v>
      </c>
      <c r="D240" s="2">
        <v>140</v>
      </c>
      <c r="E240" s="14">
        <v>1.6731513648104699E-8</v>
      </c>
      <c r="F240" s="14">
        <v>1.05450716269567E-7</v>
      </c>
      <c r="G240" s="2" t="s">
        <v>746</v>
      </c>
    </row>
    <row r="241" spans="1:7" ht="18.75" x14ac:dyDescent="0.2">
      <c r="A241" s="2" t="s">
        <v>1261</v>
      </c>
      <c r="B241" s="2" t="s">
        <v>1262</v>
      </c>
      <c r="C241" s="2">
        <v>11</v>
      </c>
      <c r="D241" s="2">
        <v>78</v>
      </c>
      <c r="E241" s="14">
        <v>1.7008638223953401E-8</v>
      </c>
      <c r="F241" s="14">
        <v>1.06748775464143E-7</v>
      </c>
      <c r="G241" s="2" t="s">
        <v>802</v>
      </c>
    </row>
    <row r="242" spans="1:7" ht="18.75" x14ac:dyDescent="0.2">
      <c r="A242" s="2" t="s">
        <v>1263</v>
      </c>
      <c r="B242" s="2" t="s">
        <v>1264</v>
      </c>
      <c r="C242" s="2">
        <v>9</v>
      </c>
      <c r="D242" s="2">
        <v>46</v>
      </c>
      <c r="E242" s="14">
        <v>1.8551409617030001E-8</v>
      </c>
      <c r="F242" s="14">
        <v>1.14988076138616E-7</v>
      </c>
      <c r="G242" s="2" t="s">
        <v>822</v>
      </c>
    </row>
    <row r="243" spans="1:7" ht="18.75" x14ac:dyDescent="0.2">
      <c r="A243" s="2" t="s">
        <v>1265</v>
      </c>
      <c r="B243" s="2" t="s">
        <v>1266</v>
      </c>
      <c r="C243" s="2">
        <v>9</v>
      </c>
      <c r="D243" s="2">
        <v>46</v>
      </c>
      <c r="E243" s="14">
        <v>1.8551409617030001E-8</v>
      </c>
      <c r="F243" s="14">
        <v>1.14988076138616E-7</v>
      </c>
      <c r="G243" s="2" t="s">
        <v>822</v>
      </c>
    </row>
    <row r="244" spans="1:7" ht="18.75" x14ac:dyDescent="0.2">
      <c r="A244" s="2" t="s">
        <v>1267</v>
      </c>
      <c r="B244" s="2" t="s">
        <v>1268</v>
      </c>
      <c r="C244" s="2">
        <v>9</v>
      </c>
      <c r="D244" s="2">
        <v>46</v>
      </c>
      <c r="E244" s="14">
        <v>1.8551409617030001E-8</v>
      </c>
      <c r="F244" s="14">
        <v>1.14988076138616E-7</v>
      </c>
      <c r="G244" s="2" t="s">
        <v>822</v>
      </c>
    </row>
    <row r="245" spans="1:7" ht="18.75" x14ac:dyDescent="0.2">
      <c r="A245" s="2" t="s">
        <v>1269</v>
      </c>
      <c r="B245" s="2" t="s">
        <v>1270</v>
      </c>
      <c r="C245" s="2">
        <v>28</v>
      </c>
      <c r="D245" s="2">
        <v>581</v>
      </c>
      <c r="E245" s="14">
        <v>1.8770508334998799E-8</v>
      </c>
      <c r="F245" s="14">
        <v>1.15867335401227E-7</v>
      </c>
      <c r="G245" s="2" t="s">
        <v>1271</v>
      </c>
    </row>
    <row r="246" spans="1:7" ht="18.75" x14ac:dyDescent="0.2">
      <c r="A246" s="2" t="s">
        <v>1272</v>
      </c>
      <c r="B246" s="2" t="s">
        <v>1273</v>
      </c>
      <c r="C246" s="2">
        <v>27</v>
      </c>
      <c r="D246" s="2">
        <v>544</v>
      </c>
      <c r="E246" s="14">
        <v>1.9170669071071299E-8</v>
      </c>
      <c r="F246" s="14">
        <v>1.17852473797569E-7</v>
      </c>
      <c r="G246" s="2" t="s">
        <v>1274</v>
      </c>
    </row>
    <row r="247" spans="1:7" ht="18.75" x14ac:dyDescent="0.2">
      <c r="A247" s="2" t="s">
        <v>1275</v>
      </c>
      <c r="B247" s="2" t="s">
        <v>1276</v>
      </c>
      <c r="C247" s="2">
        <v>15</v>
      </c>
      <c r="D247" s="2">
        <v>166</v>
      </c>
      <c r="E247" s="14">
        <v>1.9993310997572499E-8</v>
      </c>
      <c r="F247" s="14">
        <v>1.2240802651575001E-7</v>
      </c>
      <c r="G247" s="2" t="s">
        <v>1277</v>
      </c>
    </row>
    <row r="248" spans="1:7" ht="18.75" x14ac:dyDescent="0.2">
      <c r="A248" s="2" t="s">
        <v>1278</v>
      </c>
      <c r="B248" s="2" t="s">
        <v>1279</v>
      </c>
      <c r="C248" s="2">
        <v>17</v>
      </c>
      <c r="D248" s="2">
        <v>220</v>
      </c>
      <c r="E248" s="14">
        <v>2.25427854864745E-8</v>
      </c>
      <c r="F248" s="14">
        <v>1.37456009063869E-7</v>
      </c>
      <c r="G248" s="2" t="s">
        <v>1194</v>
      </c>
    </row>
    <row r="249" spans="1:7" ht="18.75" x14ac:dyDescent="0.2">
      <c r="A249" s="2" t="s">
        <v>1280</v>
      </c>
      <c r="B249" s="2" t="s">
        <v>1281</v>
      </c>
      <c r="C249" s="2">
        <v>27</v>
      </c>
      <c r="D249" s="2">
        <v>550</v>
      </c>
      <c r="E249" s="14">
        <v>2.4172840271460301E-8</v>
      </c>
      <c r="F249" s="14">
        <v>1.46798625130326E-7</v>
      </c>
      <c r="G249" s="2" t="s">
        <v>1282</v>
      </c>
    </row>
    <row r="250" spans="1:7" ht="18.75" x14ac:dyDescent="0.2">
      <c r="A250" s="2" t="s">
        <v>1283</v>
      </c>
      <c r="B250" s="2" t="s">
        <v>1284</v>
      </c>
      <c r="C250" s="2">
        <v>8</v>
      </c>
      <c r="D250" s="2">
        <v>34</v>
      </c>
      <c r="E250" s="14">
        <v>2.52060872784486E-8</v>
      </c>
      <c r="F250" s="14">
        <v>1.52456173055133E-7</v>
      </c>
      <c r="G250" s="2" t="s">
        <v>1089</v>
      </c>
    </row>
    <row r="251" spans="1:7" ht="18.75" x14ac:dyDescent="0.2">
      <c r="A251" s="2" t="s">
        <v>1285</v>
      </c>
      <c r="B251" s="2" t="s">
        <v>1286</v>
      </c>
      <c r="C251" s="2">
        <v>6</v>
      </c>
      <c r="D251" s="2">
        <v>14</v>
      </c>
      <c r="E251" s="14">
        <v>2.6236640029491698E-8</v>
      </c>
      <c r="F251" s="14">
        <v>1.5741984017694999E-7</v>
      </c>
      <c r="G251" s="2" t="s">
        <v>1287</v>
      </c>
    </row>
    <row r="252" spans="1:7" ht="18.75" x14ac:dyDescent="0.2">
      <c r="A252" s="2" t="s">
        <v>1288</v>
      </c>
      <c r="B252" s="2" t="s">
        <v>1289</v>
      </c>
      <c r="C252" s="2">
        <v>6</v>
      </c>
      <c r="D252" s="2">
        <v>14</v>
      </c>
      <c r="E252" s="14">
        <v>2.6236640029491698E-8</v>
      </c>
      <c r="F252" s="14">
        <v>1.5741984017694999E-7</v>
      </c>
      <c r="G252" s="2" t="s">
        <v>1287</v>
      </c>
    </row>
    <row r="253" spans="1:7" ht="18.75" x14ac:dyDescent="0.2">
      <c r="A253" s="2" t="s">
        <v>1290</v>
      </c>
      <c r="B253" s="2" t="s">
        <v>1291</v>
      </c>
      <c r="C253" s="2">
        <v>9</v>
      </c>
      <c r="D253" s="2">
        <v>48</v>
      </c>
      <c r="E253" s="14">
        <v>2.7542742095345801E-8</v>
      </c>
      <c r="F253" s="14">
        <v>1.64598060330752E-7</v>
      </c>
      <c r="G253" s="2" t="s">
        <v>822</v>
      </c>
    </row>
    <row r="254" spans="1:7" ht="18.75" x14ac:dyDescent="0.2">
      <c r="A254" s="2" t="s">
        <v>1292</v>
      </c>
      <c r="B254" s="2" t="s">
        <v>1293</v>
      </c>
      <c r="C254" s="2">
        <v>5</v>
      </c>
      <c r="D254" s="2">
        <v>8</v>
      </c>
      <c r="E254" s="14">
        <v>3.6414107501066703E-8</v>
      </c>
      <c r="F254" s="14">
        <v>2.16750639887302E-7</v>
      </c>
      <c r="G254" s="2" t="s">
        <v>1249</v>
      </c>
    </row>
    <row r="255" spans="1:7" ht="18.75" x14ac:dyDescent="0.2">
      <c r="A255" s="2" t="s">
        <v>1294</v>
      </c>
      <c r="B255" s="2" t="s">
        <v>1295</v>
      </c>
      <c r="C255" s="2">
        <v>15</v>
      </c>
      <c r="D255" s="2">
        <v>174</v>
      </c>
      <c r="E255" s="14">
        <v>3.7805405945917599E-8</v>
      </c>
      <c r="F255" s="14">
        <v>2.24142722999511E-7</v>
      </c>
      <c r="G255" s="2" t="s">
        <v>1038</v>
      </c>
    </row>
    <row r="256" spans="1:7" ht="18.75" x14ac:dyDescent="0.2">
      <c r="A256" s="2" t="s">
        <v>1296</v>
      </c>
      <c r="B256" s="2" t="s">
        <v>1297</v>
      </c>
      <c r="C256" s="2">
        <v>11</v>
      </c>
      <c r="D256" s="2">
        <v>85</v>
      </c>
      <c r="E256" s="14">
        <v>4.2729776176923498E-8</v>
      </c>
      <c r="F256" s="14">
        <v>2.5135162457013798E-7</v>
      </c>
      <c r="G256" s="2" t="s">
        <v>802</v>
      </c>
    </row>
    <row r="257" spans="1:7" ht="18.75" x14ac:dyDescent="0.2">
      <c r="A257" s="2" t="s">
        <v>1298</v>
      </c>
      <c r="B257" s="2" t="s">
        <v>1299</v>
      </c>
      <c r="C257" s="2">
        <v>11</v>
      </c>
      <c r="D257" s="2">
        <v>85</v>
      </c>
      <c r="E257" s="14">
        <v>4.2729776176923498E-8</v>
      </c>
      <c r="F257" s="14">
        <v>2.5135162457013798E-7</v>
      </c>
      <c r="G257" s="2" t="s">
        <v>802</v>
      </c>
    </row>
    <row r="258" spans="1:7" ht="18.75" x14ac:dyDescent="0.2">
      <c r="A258" s="2" t="s">
        <v>1300</v>
      </c>
      <c r="B258" s="2" t="s">
        <v>1301</v>
      </c>
      <c r="C258" s="2">
        <v>10</v>
      </c>
      <c r="D258" s="2">
        <v>67</v>
      </c>
      <c r="E258" s="14">
        <v>4.4872863756317003E-8</v>
      </c>
      <c r="F258" s="14">
        <v>2.6292693607217E-7</v>
      </c>
      <c r="G258" s="2" t="s">
        <v>893</v>
      </c>
    </row>
    <row r="259" spans="1:7" ht="18.75" x14ac:dyDescent="0.2">
      <c r="A259" s="2" t="s">
        <v>1302</v>
      </c>
      <c r="B259" s="2" t="s">
        <v>1303</v>
      </c>
      <c r="C259" s="2">
        <v>10</v>
      </c>
      <c r="D259" s="2">
        <v>69</v>
      </c>
      <c r="E259" s="14">
        <v>6.0003534471955406E-8</v>
      </c>
      <c r="F259" s="14">
        <v>3.5021518174293002E-7</v>
      </c>
      <c r="G259" s="2" t="s">
        <v>893</v>
      </c>
    </row>
    <row r="260" spans="1:7" ht="18.75" x14ac:dyDescent="0.2">
      <c r="A260" s="2" t="s">
        <v>1304</v>
      </c>
      <c r="B260" s="2" t="s">
        <v>1305</v>
      </c>
      <c r="C260" s="2">
        <v>7</v>
      </c>
      <c r="D260" s="2">
        <v>26</v>
      </c>
      <c r="E260" s="14">
        <v>7.1017326280469402E-8</v>
      </c>
      <c r="F260" s="14">
        <v>4.1289143186319401E-7</v>
      </c>
      <c r="G260" s="2" t="s">
        <v>966</v>
      </c>
    </row>
    <row r="261" spans="1:7" ht="18.75" x14ac:dyDescent="0.2">
      <c r="A261" s="2" t="s">
        <v>1306</v>
      </c>
      <c r="B261" s="2" t="s">
        <v>1307</v>
      </c>
      <c r="C261" s="2">
        <v>11</v>
      </c>
      <c r="D261" s="2">
        <v>90</v>
      </c>
      <c r="E261" s="14">
        <v>7.8259900821381794E-8</v>
      </c>
      <c r="F261" s="14">
        <v>4.5324266884970199E-7</v>
      </c>
      <c r="G261" s="2" t="s">
        <v>802</v>
      </c>
    </row>
    <row r="262" spans="1:7" ht="18.75" x14ac:dyDescent="0.2">
      <c r="A262" s="2" t="s">
        <v>1308</v>
      </c>
      <c r="B262" s="2" t="s">
        <v>1309</v>
      </c>
      <c r="C262" s="2">
        <v>7</v>
      </c>
      <c r="D262" s="2">
        <v>27</v>
      </c>
      <c r="E262" s="14">
        <v>9.4696409933644201E-8</v>
      </c>
      <c r="F262" s="14">
        <v>5.4632544192487001E-7</v>
      </c>
      <c r="G262" s="2" t="s">
        <v>966</v>
      </c>
    </row>
    <row r="263" spans="1:7" ht="18.75" x14ac:dyDescent="0.2">
      <c r="A263" s="2" t="s">
        <v>1310</v>
      </c>
      <c r="B263" s="2" t="s">
        <v>1311</v>
      </c>
      <c r="C263" s="2">
        <v>11</v>
      </c>
      <c r="D263" s="2">
        <v>92</v>
      </c>
      <c r="E263" s="14">
        <v>9.8604885639212297E-8</v>
      </c>
      <c r="F263" s="14">
        <v>5.6497728954509099E-7</v>
      </c>
      <c r="G263" s="2" t="s">
        <v>1102</v>
      </c>
    </row>
    <row r="264" spans="1:7" ht="18.75" x14ac:dyDescent="0.2">
      <c r="A264" s="2" t="s">
        <v>1312</v>
      </c>
      <c r="B264" s="2" t="s">
        <v>1313</v>
      </c>
      <c r="C264" s="2">
        <v>49</v>
      </c>
      <c r="D264" s="2">
        <v>1597</v>
      </c>
      <c r="E264" s="14">
        <v>9.8682699907209296E-8</v>
      </c>
      <c r="F264" s="14">
        <v>5.6497728954509099E-7</v>
      </c>
      <c r="G264" s="2" t="s">
        <v>1314</v>
      </c>
    </row>
    <row r="265" spans="1:7" ht="18.75" x14ac:dyDescent="0.2">
      <c r="A265" s="2" t="s">
        <v>1315</v>
      </c>
      <c r="B265" s="2" t="s">
        <v>1316</v>
      </c>
      <c r="C265" s="2">
        <v>9</v>
      </c>
      <c r="D265" s="2">
        <v>56</v>
      </c>
      <c r="E265" s="14">
        <v>1.12576766672992E-7</v>
      </c>
      <c r="F265" s="14">
        <v>6.4207281372429101E-7</v>
      </c>
      <c r="G265" s="2" t="s">
        <v>822</v>
      </c>
    </row>
    <row r="266" spans="1:7" ht="18.75" x14ac:dyDescent="0.2">
      <c r="A266" s="2" t="s">
        <v>1317</v>
      </c>
      <c r="B266" s="2" t="s">
        <v>1318</v>
      </c>
      <c r="C266" s="2">
        <v>10</v>
      </c>
      <c r="D266" s="2">
        <v>74</v>
      </c>
      <c r="E266" s="14">
        <v>1.1907360930569701E-7</v>
      </c>
      <c r="F266" s="14">
        <v>6.76554598327825E-7</v>
      </c>
      <c r="G266" s="2" t="s">
        <v>893</v>
      </c>
    </row>
    <row r="267" spans="1:7" ht="18.75" x14ac:dyDescent="0.2">
      <c r="A267" s="2" t="s">
        <v>1319</v>
      </c>
      <c r="B267" s="2" t="s">
        <v>1320</v>
      </c>
      <c r="C267" s="2">
        <v>17</v>
      </c>
      <c r="D267" s="2">
        <v>247</v>
      </c>
      <c r="E267" s="14">
        <v>1.23851205498712E-7</v>
      </c>
      <c r="F267" s="14">
        <v>7.0104455942666903E-7</v>
      </c>
      <c r="G267" s="2" t="s">
        <v>1194</v>
      </c>
    </row>
    <row r="268" spans="1:7" ht="18.75" x14ac:dyDescent="0.2">
      <c r="A268" s="2" t="s">
        <v>1321</v>
      </c>
      <c r="B268" s="2" t="s">
        <v>1322</v>
      </c>
      <c r="C268" s="2">
        <v>9</v>
      </c>
      <c r="D268" s="2">
        <v>57</v>
      </c>
      <c r="E268" s="14">
        <v>1.3202424150014399E-7</v>
      </c>
      <c r="F268" s="14">
        <v>7.4449760244442295E-7</v>
      </c>
      <c r="G268" s="2" t="s">
        <v>822</v>
      </c>
    </row>
    <row r="269" spans="1:7" ht="18.75" x14ac:dyDescent="0.2">
      <c r="A269" s="2" t="s">
        <v>1323</v>
      </c>
      <c r="B269" s="2" t="s">
        <v>1324</v>
      </c>
      <c r="C269" s="2">
        <v>14</v>
      </c>
      <c r="D269" s="2">
        <v>165</v>
      </c>
      <c r="E269" s="14">
        <v>1.3558652832515201E-7</v>
      </c>
      <c r="F269" s="14">
        <v>7.5941253074282197E-7</v>
      </c>
      <c r="G269" s="2" t="s">
        <v>746</v>
      </c>
    </row>
    <row r="270" spans="1:7" ht="18.75" x14ac:dyDescent="0.2">
      <c r="A270" s="2" t="s">
        <v>1325</v>
      </c>
      <c r="B270" s="2" t="s">
        <v>1326</v>
      </c>
      <c r="C270" s="2">
        <v>10</v>
      </c>
      <c r="D270" s="2">
        <v>75</v>
      </c>
      <c r="E270" s="14">
        <v>1.3568170549271801E-7</v>
      </c>
      <c r="F270" s="14">
        <v>7.5941253074282197E-7</v>
      </c>
      <c r="G270" s="2" t="s">
        <v>893</v>
      </c>
    </row>
    <row r="271" spans="1:7" ht="18.75" x14ac:dyDescent="0.2">
      <c r="A271" s="2" t="s">
        <v>1327</v>
      </c>
      <c r="B271" s="2" t="s">
        <v>1328</v>
      </c>
      <c r="C271" s="2">
        <v>15</v>
      </c>
      <c r="D271" s="2">
        <v>195</v>
      </c>
      <c r="E271" s="14">
        <v>1.7209510059793001E-7</v>
      </c>
      <c r="F271" s="14">
        <v>9.5963810742339995E-7</v>
      </c>
      <c r="G271" s="2" t="s">
        <v>1185</v>
      </c>
    </row>
    <row r="272" spans="1:7" ht="18.75" x14ac:dyDescent="0.2">
      <c r="A272" s="2" t="s">
        <v>1329</v>
      </c>
      <c r="B272" s="2" t="s">
        <v>1330</v>
      </c>
      <c r="C272" s="2">
        <v>9</v>
      </c>
      <c r="D272" s="2">
        <v>59</v>
      </c>
      <c r="E272" s="14">
        <v>1.7985011625531599E-7</v>
      </c>
      <c r="F272" s="14">
        <v>9.9916731252953208E-7</v>
      </c>
      <c r="G272" s="2" t="s">
        <v>822</v>
      </c>
    </row>
    <row r="273" spans="1:7" ht="18.75" x14ac:dyDescent="0.2">
      <c r="A273" s="2" t="s">
        <v>1331</v>
      </c>
      <c r="B273" s="2" t="s">
        <v>1332</v>
      </c>
      <c r="C273" s="2">
        <v>110</v>
      </c>
      <c r="D273" s="2">
        <v>5759</v>
      </c>
      <c r="E273" s="14">
        <v>2.08056565345304E-7</v>
      </c>
      <c r="F273" s="14">
        <v>1.15160460523231E-6</v>
      </c>
      <c r="G273" s="2" t="s">
        <v>1333</v>
      </c>
    </row>
    <row r="274" spans="1:7" ht="18.75" x14ac:dyDescent="0.2">
      <c r="A274" s="2" t="s">
        <v>1334</v>
      </c>
      <c r="B274" s="2" t="s">
        <v>1335</v>
      </c>
      <c r="C274" s="2">
        <v>9</v>
      </c>
      <c r="D274" s="2">
        <v>60</v>
      </c>
      <c r="E274" s="14">
        <v>2.08960226367328E-7</v>
      </c>
      <c r="F274" s="14">
        <v>1.1523541895257101E-6</v>
      </c>
      <c r="G274" s="2" t="s">
        <v>822</v>
      </c>
    </row>
    <row r="275" spans="1:7" ht="18.75" x14ac:dyDescent="0.2">
      <c r="A275" s="2" t="s">
        <v>1336</v>
      </c>
      <c r="B275" s="2" t="s">
        <v>1337</v>
      </c>
      <c r="C275" s="2">
        <v>28</v>
      </c>
      <c r="D275" s="2">
        <v>651</v>
      </c>
      <c r="E275" s="14">
        <v>2.1178462219148301E-7</v>
      </c>
      <c r="F275" s="14">
        <v>1.1594534751821301E-6</v>
      </c>
      <c r="G275" s="2" t="s">
        <v>1338</v>
      </c>
    </row>
    <row r="276" spans="1:7" ht="18.75" x14ac:dyDescent="0.2">
      <c r="A276" s="2" t="s">
        <v>1339</v>
      </c>
      <c r="B276" s="2" t="s">
        <v>1340</v>
      </c>
      <c r="C276" s="2">
        <v>11</v>
      </c>
      <c r="D276" s="2">
        <v>99</v>
      </c>
      <c r="E276" s="14">
        <v>2.1179350146660299E-7</v>
      </c>
      <c r="F276" s="14">
        <v>1.1594534751821301E-6</v>
      </c>
      <c r="G276" s="2" t="s">
        <v>802</v>
      </c>
    </row>
    <row r="277" spans="1:7" ht="18.75" x14ac:dyDescent="0.2">
      <c r="A277" s="2" t="s">
        <v>1341</v>
      </c>
      <c r="B277" s="2" t="s">
        <v>1342</v>
      </c>
      <c r="C277" s="2">
        <v>6</v>
      </c>
      <c r="D277" s="2">
        <v>19</v>
      </c>
      <c r="E277" s="14">
        <v>2.2301421892558399E-7</v>
      </c>
      <c r="F277" s="14">
        <v>1.21644119413955E-6</v>
      </c>
      <c r="G277" s="2" t="s">
        <v>1287</v>
      </c>
    </row>
    <row r="278" spans="1:7" ht="18.75" x14ac:dyDescent="0.2">
      <c r="A278" s="2" t="s">
        <v>1343</v>
      </c>
      <c r="B278" s="2" t="s">
        <v>1344</v>
      </c>
      <c r="C278" s="2">
        <v>15</v>
      </c>
      <c r="D278" s="2">
        <v>199</v>
      </c>
      <c r="E278" s="14">
        <v>2.24537101405094E-7</v>
      </c>
      <c r="F278" s="14">
        <v>1.22031033372333E-6</v>
      </c>
      <c r="G278" s="2" t="s">
        <v>1345</v>
      </c>
    </row>
    <row r="279" spans="1:7" ht="18.75" x14ac:dyDescent="0.2">
      <c r="A279" s="2" t="s">
        <v>1346</v>
      </c>
      <c r="B279" s="2" t="s">
        <v>1347</v>
      </c>
      <c r="C279" s="2">
        <v>19</v>
      </c>
      <c r="D279" s="2">
        <v>321</v>
      </c>
      <c r="E279" s="14">
        <v>2.2870171503485001E-7</v>
      </c>
      <c r="F279" s="14">
        <v>1.2384569406219301E-6</v>
      </c>
      <c r="G279" s="2" t="s">
        <v>1348</v>
      </c>
    </row>
    <row r="280" spans="1:7" ht="18.75" x14ac:dyDescent="0.2">
      <c r="A280" s="2" t="s">
        <v>1349</v>
      </c>
      <c r="B280" s="2" t="s">
        <v>1350</v>
      </c>
      <c r="C280" s="2">
        <v>9</v>
      </c>
      <c r="D280" s="2">
        <v>61</v>
      </c>
      <c r="E280" s="14">
        <v>2.42081799157369E-7</v>
      </c>
      <c r="F280" s="14">
        <v>1.30619675804336E-6</v>
      </c>
      <c r="G280" s="2" t="s">
        <v>822</v>
      </c>
    </row>
    <row r="281" spans="1:7" ht="18.75" x14ac:dyDescent="0.2">
      <c r="A281" s="2" t="s">
        <v>1351</v>
      </c>
      <c r="B281" s="2" t="s">
        <v>1352</v>
      </c>
      <c r="C281" s="2">
        <v>7</v>
      </c>
      <c r="D281" s="2">
        <v>31</v>
      </c>
      <c r="E281" s="14">
        <v>2.66893898989925E-7</v>
      </c>
      <c r="F281" s="14">
        <v>1.4349134354297099E-6</v>
      </c>
      <c r="G281" s="2" t="s">
        <v>966</v>
      </c>
    </row>
    <row r="282" spans="1:7" ht="18.75" x14ac:dyDescent="0.2">
      <c r="A282" s="2" t="s">
        <v>1353</v>
      </c>
      <c r="B282" s="2" t="s">
        <v>1354</v>
      </c>
      <c r="C282" s="2">
        <v>15</v>
      </c>
      <c r="D282" s="2">
        <v>202</v>
      </c>
      <c r="E282" s="14">
        <v>2.7293546489149298E-7</v>
      </c>
      <c r="F282" s="14">
        <v>1.46215427620443E-6</v>
      </c>
      <c r="G282" s="2" t="s">
        <v>1038</v>
      </c>
    </row>
    <row r="283" spans="1:7" ht="18.75" x14ac:dyDescent="0.2">
      <c r="A283" s="2" t="s">
        <v>1355</v>
      </c>
      <c r="B283" s="2" t="s">
        <v>1356</v>
      </c>
      <c r="C283" s="2">
        <v>29</v>
      </c>
      <c r="D283" s="2">
        <v>702</v>
      </c>
      <c r="E283" s="14">
        <v>2.8855980335303403E-7</v>
      </c>
      <c r="F283" s="14">
        <v>1.5403548221692199E-6</v>
      </c>
      <c r="G283" s="2" t="s">
        <v>1357</v>
      </c>
    </row>
    <row r="284" spans="1:7" ht="18.75" x14ac:dyDescent="0.2">
      <c r="A284" s="2" t="s">
        <v>1358</v>
      </c>
      <c r="B284" s="2" t="s">
        <v>1359</v>
      </c>
      <c r="C284" s="2">
        <v>5</v>
      </c>
      <c r="D284" s="2">
        <v>11</v>
      </c>
      <c r="E284" s="14">
        <v>2.8981961684084301E-7</v>
      </c>
      <c r="F284" s="14">
        <v>1.54159370660023E-6</v>
      </c>
      <c r="G284" s="2" t="s">
        <v>1246</v>
      </c>
    </row>
    <row r="285" spans="1:7" ht="18.75" x14ac:dyDescent="0.2">
      <c r="A285" s="2" t="s">
        <v>1360</v>
      </c>
      <c r="B285" s="2" t="s">
        <v>1361</v>
      </c>
      <c r="C285" s="2">
        <v>16</v>
      </c>
      <c r="D285" s="2">
        <v>233</v>
      </c>
      <c r="E285" s="14">
        <v>3.10223103699773E-7</v>
      </c>
      <c r="F285" s="14">
        <v>1.64429206908007E-6</v>
      </c>
      <c r="G285" s="2" t="s">
        <v>1362</v>
      </c>
    </row>
    <row r="286" spans="1:7" ht="18.75" x14ac:dyDescent="0.2">
      <c r="A286" s="2" t="s">
        <v>1363</v>
      </c>
      <c r="B286" s="2" t="s">
        <v>1364</v>
      </c>
      <c r="C286" s="2">
        <v>36</v>
      </c>
      <c r="D286" s="2">
        <v>1012</v>
      </c>
      <c r="E286" s="14">
        <v>3.1143476139141402E-7</v>
      </c>
      <c r="F286" s="14">
        <v>1.6449019087574701E-6</v>
      </c>
      <c r="G286" s="2" t="s">
        <v>1365</v>
      </c>
    </row>
    <row r="287" spans="1:7" ht="18.75" x14ac:dyDescent="0.2">
      <c r="A287" s="2" t="s">
        <v>374</v>
      </c>
      <c r="B287" s="2" t="s">
        <v>375</v>
      </c>
      <c r="C287" s="2">
        <v>6</v>
      </c>
      <c r="D287" s="2">
        <v>20</v>
      </c>
      <c r="E287" s="14">
        <v>3.1472890624236198E-7</v>
      </c>
      <c r="F287" s="14">
        <v>1.6564679275913799E-6</v>
      </c>
      <c r="G287" s="2" t="s">
        <v>1287</v>
      </c>
    </row>
    <row r="288" spans="1:7" ht="18.75" x14ac:dyDescent="0.2">
      <c r="A288" s="2" t="s">
        <v>1366</v>
      </c>
      <c r="B288" s="2" t="s">
        <v>1367</v>
      </c>
      <c r="C288" s="2">
        <v>7</v>
      </c>
      <c r="D288" s="2">
        <v>32</v>
      </c>
      <c r="E288" s="14">
        <v>3.3743241917070801E-7</v>
      </c>
      <c r="F288" s="14">
        <v>1.76975045019602E-6</v>
      </c>
      <c r="G288" s="2" t="s">
        <v>966</v>
      </c>
    </row>
    <row r="289" spans="1:7" ht="18.75" x14ac:dyDescent="0.2">
      <c r="A289" s="2" t="s">
        <v>552</v>
      </c>
      <c r="B289" s="2" t="s">
        <v>553</v>
      </c>
      <c r="C289" s="2">
        <v>30</v>
      </c>
      <c r="D289" s="2">
        <v>750</v>
      </c>
      <c r="E289" s="14">
        <v>3.4442074942466698E-7</v>
      </c>
      <c r="F289" s="14">
        <v>1.8001084464703799E-6</v>
      </c>
      <c r="G289" s="2" t="s">
        <v>1368</v>
      </c>
    </row>
    <row r="290" spans="1:7" ht="18.75" x14ac:dyDescent="0.2">
      <c r="A290" s="2" t="s">
        <v>1369</v>
      </c>
      <c r="B290" s="2" t="s">
        <v>1370</v>
      </c>
      <c r="C290" s="2">
        <v>14</v>
      </c>
      <c r="D290" s="2">
        <v>180</v>
      </c>
      <c r="E290" s="14">
        <v>3.98822514831457E-7</v>
      </c>
      <c r="F290" s="14">
        <v>2.0628750767144299E-6</v>
      </c>
      <c r="G290" s="2" t="s">
        <v>746</v>
      </c>
    </row>
    <row r="291" spans="1:7" ht="18.75" x14ac:dyDescent="0.2">
      <c r="A291" s="2" t="s">
        <v>1371</v>
      </c>
      <c r="B291" s="2" t="s">
        <v>1372</v>
      </c>
      <c r="C291" s="2">
        <v>14</v>
      </c>
      <c r="D291" s="2">
        <v>180</v>
      </c>
      <c r="E291" s="14">
        <v>3.98822514831457E-7</v>
      </c>
      <c r="F291" s="14">
        <v>2.0628750767144299E-6</v>
      </c>
      <c r="G291" s="2" t="s">
        <v>746</v>
      </c>
    </row>
    <row r="292" spans="1:7" ht="18.75" x14ac:dyDescent="0.2">
      <c r="A292" s="2" t="s">
        <v>1373</v>
      </c>
      <c r="B292" s="2" t="s">
        <v>1374</v>
      </c>
      <c r="C292" s="2">
        <v>14</v>
      </c>
      <c r="D292" s="2">
        <v>180</v>
      </c>
      <c r="E292" s="14">
        <v>3.98822514831457E-7</v>
      </c>
      <c r="F292" s="14">
        <v>2.0628750767144299E-6</v>
      </c>
      <c r="G292" s="2" t="s">
        <v>746</v>
      </c>
    </row>
    <row r="293" spans="1:7" ht="18.75" x14ac:dyDescent="0.2">
      <c r="A293" s="2" t="s">
        <v>1375</v>
      </c>
      <c r="B293" s="2" t="s">
        <v>1376</v>
      </c>
      <c r="C293" s="2">
        <v>11</v>
      </c>
      <c r="D293" s="2">
        <v>107</v>
      </c>
      <c r="E293" s="14">
        <v>4.7090455187961402E-7</v>
      </c>
      <c r="F293" s="14">
        <v>2.4273430509258402E-6</v>
      </c>
      <c r="G293" s="2" t="s">
        <v>1102</v>
      </c>
    </row>
    <row r="294" spans="1:7" ht="18.75" x14ac:dyDescent="0.2">
      <c r="A294" s="2" t="s">
        <v>1377</v>
      </c>
      <c r="B294" s="2" t="s">
        <v>1378</v>
      </c>
      <c r="C294" s="2">
        <v>5</v>
      </c>
      <c r="D294" s="2">
        <v>12</v>
      </c>
      <c r="E294" s="14">
        <v>4.9092477096591402E-7</v>
      </c>
      <c r="F294" s="14">
        <v>2.5155990333820202E-6</v>
      </c>
      <c r="G294" s="2" t="s">
        <v>1249</v>
      </c>
    </row>
    <row r="295" spans="1:7" ht="18.75" x14ac:dyDescent="0.2">
      <c r="A295" s="2" t="s">
        <v>1379</v>
      </c>
      <c r="B295" s="2" t="s">
        <v>1380</v>
      </c>
      <c r="C295" s="2">
        <v>27</v>
      </c>
      <c r="D295" s="2">
        <v>637</v>
      </c>
      <c r="E295" s="14">
        <v>4.9147472316442802E-7</v>
      </c>
      <c r="F295" s="14">
        <v>2.5155990333820202E-6</v>
      </c>
      <c r="G295" s="2" t="s">
        <v>1381</v>
      </c>
    </row>
    <row r="296" spans="1:7" ht="18.75" x14ac:dyDescent="0.2">
      <c r="A296" s="2" t="s">
        <v>1382</v>
      </c>
      <c r="B296" s="2" t="s">
        <v>1383</v>
      </c>
      <c r="C296" s="2">
        <v>33</v>
      </c>
      <c r="D296" s="2">
        <v>894</v>
      </c>
      <c r="E296" s="14">
        <v>4.9305741054287599E-7</v>
      </c>
      <c r="F296" s="14">
        <v>2.5155990333820202E-6</v>
      </c>
      <c r="G296" s="2" t="s">
        <v>1384</v>
      </c>
    </row>
    <row r="297" spans="1:7" ht="18.75" x14ac:dyDescent="0.2">
      <c r="A297" s="2" t="s">
        <v>1385</v>
      </c>
      <c r="B297" s="2" t="s">
        <v>1386</v>
      </c>
      <c r="C297" s="2">
        <v>23</v>
      </c>
      <c r="D297" s="2">
        <v>489</v>
      </c>
      <c r="E297" s="14">
        <v>6.7715048343317001E-7</v>
      </c>
      <c r="F297" s="14">
        <v>3.4431380513551001E-6</v>
      </c>
      <c r="G297" s="2" t="s">
        <v>1387</v>
      </c>
    </row>
    <row r="298" spans="1:7" ht="18.75" x14ac:dyDescent="0.2">
      <c r="A298" s="2" t="s">
        <v>1388</v>
      </c>
      <c r="B298" s="2" t="s">
        <v>1389</v>
      </c>
      <c r="C298" s="2">
        <v>11</v>
      </c>
      <c r="D298" s="2">
        <v>111</v>
      </c>
      <c r="E298" s="14">
        <v>6.84027494772028E-7</v>
      </c>
      <c r="F298" s="14">
        <v>3.4546843170304499E-6</v>
      </c>
      <c r="G298" s="2" t="s">
        <v>1049</v>
      </c>
    </row>
    <row r="299" spans="1:7" ht="18.75" x14ac:dyDescent="0.2">
      <c r="A299" s="2" t="s">
        <v>1390</v>
      </c>
      <c r="B299" s="2" t="s">
        <v>1391</v>
      </c>
      <c r="C299" s="2">
        <v>11</v>
      </c>
      <c r="D299" s="2">
        <v>111</v>
      </c>
      <c r="E299" s="14">
        <v>6.84027494772028E-7</v>
      </c>
      <c r="F299" s="14">
        <v>3.4546843170304499E-6</v>
      </c>
      <c r="G299" s="2" t="s">
        <v>1102</v>
      </c>
    </row>
    <row r="300" spans="1:7" ht="18.75" x14ac:dyDescent="0.2">
      <c r="A300" s="2" t="s">
        <v>1392</v>
      </c>
      <c r="B300" s="2" t="s">
        <v>1393</v>
      </c>
      <c r="C300" s="2">
        <v>16</v>
      </c>
      <c r="D300" s="2">
        <v>249</v>
      </c>
      <c r="E300" s="14">
        <v>7.6121365736884198E-7</v>
      </c>
      <c r="F300" s="14">
        <v>3.83161236930625E-6</v>
      </c>
      <c r="G300" s="2" t="s">
        <v>1362</v>
      </c>
    </row>
    <row r="301" spans="1:7" ht="18.75" x14ac:dyDescent="0.2">
      <c r="A301" s="2" t="s">
        <v>1394</v>
      </c>
      <c r="B301" s="2" t="s">
        <v>1395</v>
      </c>
      <c r="C301" s="2">
        <v>7</v>
      </c>
      <c r="D301" s="2">
        <v>37</v>
      </c>
      <c r="E301" s="14">
        <v>9.7036910157431999E-7</v>
      </c>
      <c r="F301" s="14">
        <v>4.8680724159246801E-6</v>
      </c>
      <c r="G301" s="2" t="s">
        <v>966</v>
      </c>
    </row>
    <row r="302" spans="1:7" ht="18.75" x14ac:dyDescent="0.2">
      <c r="A302" s="2" t="s">
        <v>1396</v>
      </c>
      <c r="B302" s="2" t="s">
        <v>1397</v>
      </c>
      <c r="C302" s="2">
        <v>33</v>
      </c>
      <c r="D302" s="2">
        <v>923</v>
      </c>
      <c r="E302" s="14">
        <v>1.02449841819572E-6</v>
      </c>
      <c r="F302" s="14">
        <v>5.1224920909786199E-6</v>
      </c>
      <c r="G302" s="2" t="s">
        <v>1398</v>
      </c>
    </row>
    <row r="303" spans="1:7" ht="18.75" x14ac:dyDescent="0.2">
      <c r="A303" s="2" t="s">
        <v>1399</v>
      </c>
      <c r="B303" s="2" t="s">
        <v>1400</v>
      </c>
      <c r="C303" s="2">
        <v>10</v>
      </c>
      <c r="D303" s="2">
        <v>93</v>
      </c>
      <c r="E303" s="14">
        <v>1.05544642223481E-6</v>
      </c>
      <c r="F303" s="14">
        <v>5.1907201093515103E-6</v>
      </c>
      <c r="G303" s="2" t="s">
        <v>1401</v>
      </c>
    </row>
    <row r="304" spans="1:7" ht="18.75" x14ac:dyDescent="0.2">
      <c r="A304" s="2" t="s">
        <v>1402</v>
      </c>
      <c r="B304" s="2" t="s">
        <v>1403</v>
      </c>
      <c r="C304" s="2">
        <v>10</v>
      </c>
      <c r="D304" s="2">
        <v>93</v>
      </c>
      <c r="E304" s="14">
        <v>1.05544642223481E-6</v>
      </c>
      <c r="F304" s="14">
        <v>5.1907201093515103E-6</v>
      </c>
      <c r="G304" s="2" t="s">
        <v>893</v>
      </c>
    </row>
    <row r="305" spans="1:7" ht="18.75" x14ac:dyDescent="0.2">
      <c r="A305" s="2" t="s">
        <v>1404</v>
      </c>
      <c r="B305" s="2" t="s">
        <v>1405</v>
      </c>
      <c r="C305" s="2">
        <v>10</v>
      </c>
      <c r="D305" s="2">
        <v>93</v>
      </c>
      <c r="E305" s="14">
        <v>1.05544642223481E-6</v>
      </c>
      <c r="F305" s="14">
        <v>5.1907201093515103E-6</v>
      </c>
      <c r="G305" s="2" t="s">
        <v>893</v>
      </c>
    </row>
    <row r="306" spans="1:7" ht="18.75" x14ac:dyDescent="0.2">
      <c r="A306" s="2" t="s">
        <v>1406</v>
      </c>
      <c r="B306" s="2" t="s">
        <v>1407</v>
      </c>
      <c r="C306" s="2">
        <v>10</v>
      </c>
      <c r="D306" s="2">
        <v>93</v>
      </c>
      <c r="E306" s="14">
        <v>1.05544642223481E-6</v>
      </c>
      <c r="F306" s="14">
        <v>5.1907201093515103E-6</v>
      </c>
      <c r="G306" s="2" t="s">
        <v>893</v>
      </c>
    </row>
    <row r="307" spans="1:7" ht="18.75" x14ac:dyDescent="0.2">
      <c r="A307" s="2" t="s">
        <v>1408</v>
      </c>
      <c r="B307" s="2" t="s">
        <v>1409</v>
      </c>
      <c r="C307" s="2">
        <v>10</v>
      </c>
      <c r="D307" s="2">
        <v>93</v>
      </c>
      <c r="E307" s="14">
        <v>1.05544642223481E-6</v>
      </c>
      <c r="F307" s="14">
        <v>5.1907201093515103E-6</v>
      </c>
      <c r="G307" s="2" t="s">
        <v>893</v>
      </c>
    </row>
    <row r="308" spans="1:7" ht="18.75" x14ac:dyDescent="0.2">
      <c r="A308" s="2" t="s">
        <v>1410</v>
      </c>
      <c r="B308" s="2" t="s">
        <v>1411</v>
      </c>
      <c r="C308" s="2">
        <v>16</v>
      </c>
      <c r="D308" s="2">
        <v>257</v>
      </c>
      <c r="E308" s="14">
        <v>1.1605723939717201E-6</v>
      </c>
      <c r="F308" s="14">
        <v>5.6890803626064603E-6</v>
      </c>
      <c r="G308" s="2" t="s">
        <v>1412</v>
      </c>
    </row>
    <row r="309" spans="1:7" ht="18.75" x14ac:dyDescent="0.2">
      <c r="A309" s="2" t="s">
        <v>1413</v>
      </c>
      <c r="B309" s="2" t="s">
        <v>1414</v>
      </c>
      <c r="C309" s="2">
        <v>14</v>
      </c>
      <c r="D309" s="2">
        <v>198</v>
      </c>
      <c r="E309" s="14">
        <v>1.2686071525274899E-6</v>
      </c>
      <c r="F309" s="14">
        <v>6.1984062827075803E-6</v>
      </c>
      <c r="G309" s="2" t="s">
        <v>746</v>
      </c>
    </row>
    <row r="310" spans="1:7" ht="18.75" x14ac:dyDescent="0.2">
      <c r="A310" s="2" t="s">
        <v>1415</v>
      </c>
      <c r="B310" s="2" t="s">
        <v>1416</v>
      </c>
      <c r="C310" s="2">
        <v>23</v>
      </c>
      <c r="D310" s="2">
        <v>513</v>
      </c>
      <c r="E310" s="14">
        <v>1.5581055541458099E-6</v>
      </c>
      <c r="F310" s="14">
        <v>7.5855129767772003E-6</v>
      </c>
      <c r="G310" s="2" t="s">
        <v>1417</v>
      </c>
    </row>
    <row r="311" spans="1:7" ht="18.75" x14ac:dyDescent="0.2">
      <c r="A311" s="2" t="s">
        <v>1418</v>
      </c>
      <c r="B311" s="2" t="s">
        <v>1419</v>
      </c>
      <c r="C311" s="2">
        <v>10</v>
      </c>
      <c r="D311" s="2">
        <v>97</v>
      </c>
      <c r="E311" s="14">
        <v>1.5626156732161E-6</v>
      </c>
      <c r="F311" s="14">
        <v>7.5855129767772003E-6</v>
      </c>
      <c r="G311" s="2" t="s">
        <v>893</v>
      </c>
    </row>
    <row r="312" spans="1:7" ht="18.75" x14ac:dyDescent="0.2">
      <c r="A312" s="2" t="s">
        <v>1420</v>
      </c>
      <c r="B312" s="2" t="s">
        <v>1421</v>
      </c>
      <c r="C312" s="2">
        <v>16</v>
      </c>
      <c r="D312" s="2">
        <v>264</v>
      </c>
      <c r="E312" s="14">
        <v>1.65593315610854E-6</v>
      </c>
      <c r="F312" s="14">
        <v>8.0125797876219795E-6</v>
      </c>
      <c r="G312" s="2" t="s">
        <v>1422</v>
      </c>
    </row>
    <row r="313" spans="1:7" ht="18.75" x14ac:dyDescent="0.2">
      <c r="A313" s="2" t="s">
        <v>1423</v>
      </c>
      <c r="B313" s="2" t="s">
        <v>1424</v>
      </c>
      <c r="C313" s="2">
        <v>27</v>
      </c>
      <c r="D313" s="2">
        <v>678</v>
      </c>
      <c r="E313" s="14">
        <v>1.67156855273737E-6</v>
      </c>
      <c r="F313" s="14">
        <v>8.0622277463217202E-6</v>
      </c>
      <c r="G313" s="2" t="s">
        <v>1381</v>
      </c>
    </row>
    <row r="314" spans="1:7" ht="18.75" x14ac:dyDescent="0.2">
      <c r="A314" s="2" t="s">
        <v>1425</v>
      </c>
      <c r="B314" s="2" t="s">
        <v>1426</v>
      </c>
      <c r="C314" s="2">
        <v>33</v>
      </c>
      <c r="D314" s="2">
        <v>947</v>
      </c>
      <c r="E314" s="14">
        <v>1.82765030566982E-6</v>
      </c>
      <c r="F314" s="14">
        <v>8.7867803157202797E-6</v>
      </c>
      <c r="G314" s="2" t="s">
        <v>1427</v>
      </c>
    </row>
    <row r="315" spans="1:7" ht="18.75" x14ac:dyDescent="0.2">
      <c r="A315" s="2" t="s">
        <v>1428</v>
      </c>
      <c r="B315" s="2" t="s">
        <v>1429</v>
      </c>
      <c r="C315" s="2">
        <v>9</v>
      </c>
      <c r="D315" s="2">
        <v>77</v>
      </c>
      <c r="E315" s="14">
        <v>1.8439230192440501E-6</v>
      </c>
      <c r="F315" s="14">
        <v>8.83669178551464E-6</v>
      </c>
      <c r="G315" s="2" t="s">
        <v>822</v>
      </c>
    </row>
    <row r="316" spans="1:7" ht="18.75" x14ac:dyDescent="0.2">
      <c r="A316" s="2" t="s">
        <v>1430</v>
      </c>
      <c r="B316" s="2" t="s">
        <v>1431</v>
      </c>
      <c r="C316" s="2">
        <v>10</v>
      </c>
      <c r="D316" s="2">
        <v>99</v>
      </c>
      <c r="E316" s="14">
        <v>1.8878176760844601E-6</v>
      </c>
      <c r="F316" s="14">
        <v>9.0182373061359394E-6</v>
      </c>
      <c r="G316" s="2" t="s">
        <v>893</v>
      </c>
    </row>
    <row r="317" spans="1:7" ht="18.75" x14ac:dyDescent="0.2">
      <c r="A317" s="2" t="s">
        <v>632</v>
      </c>
      <c r="B317" s="2" t="s">
        <v>633</v>
      </c>
      <c r="C317" s="2">
        <v>15</v>
      </c>
      <c r="D317" s="2">
        <v>236</v>
      </c>
      <c r="E317" s="14">
        <v>1.9900167209784299E-6</v>
      </c>
      <c r="F317" s="14">
        <v>9.4762700998972894E-6</v>
      </c>
      <c r="G317" s="2" t="s">
        <v>1277</v>
      </c>
    </row>
    <row r="318" spans="1:7" ht="18.75" x14ac:dyDescent="0.2">
      <c r="A318" s="2" t="s">
        <v>568</v>
      </c>
      <c r="B318" s="2" t="s">
        <v>569</v>
      </c>
      <c r="C318" s="2">
        <v>9</v>
      </c>
      <c r="D318" s="2">
        <v>78</v>
      </c>
      <c r="E318" s="14">
        <v>2.0585609334874202E-6</v>
      </c>
      <c r="F318" s="14">
        <v>9.7716500007314196E-6</v>
      </c>
      <c r="G318" s="2" t="s">
        <v>1432</v>
      </c>
    </row>
    <row r="319" spans="1:7" ht="18.75" x14ac:dyDescent="0.2">
      <c r="A319" s="2" t="s">
        <v>1433</v>
      </c>
      <c r="B319" s="2" t="s">
        <v>1434</v>
      </c>
      <c r="C319" s="2">
        <v>16</v>
      </c>
      <c r="D319" s="2">
        <v>269</v>
      </c>
      <c r="E319" s="14">
        <v>2.1188988757744901E-6</v>
      </c>
      <c r="F319" s="14">
        <v>1.00263353743273E-5</v>
      </c>
      <c r="G319" s="2" t="s">
        <v>1422</v>
      </c>
    </row>
    <row r="320" spans="1:7" ht="18.75" x14ac:dyDescent="0.2">
      <c r="A320" s="2" t="s">
        <v>1435</v>
      </c>
      <c r="B320" s="2" t="s">
        <v>1436</v>
      </c>
      <c r="C320" s="2">
        <v>10</v>
      </c>
      <c r="D320" s="2">
        <v>101</v>
      </c>
      <c r="E320" s="14">
        <v>2.2704773827671002E-6</v>
      </c>
      <c r="F320" s="14">
        <v>1.07097989753165E-5</v>
      </c>
      <c r="G320" s="2" t="s">
        <v>893</v>
      </c>
    </row>
    <row r="321" spans="1:7" ht="18.75" x14ac:dyDescent="0.2">
      <c r="A321" s="2" t="s">
        <v>1437</v>
      </c>
      <c r="B321" s="2" t="s">
        <v>1438</v>
      </c>
      <c r="C321" s="2">
        <v>10</v>
      </c>
      <c r="D321" s="2">
        <v>102</v>
      </c>
      <c r="E321" s="14">
        <v>2.48593346365937E-6</v>
      </c>
      <c r="F321" s="14">
        <v>1.16893423056083E-5</v>
      </c>
      <c r="G321" s="2" t="s">
        <v>893</v>
      </c>
    </row>
    <row r="322" spans="1:7" ht="18.75" x14ac:dyDescent="0.2">
      <c r="A322" s="2" t="s">
        <v>3136</v>
      </c>
      <c r="B322" s="2" t="s">
        <v>1439</v>
      </c>
      <c r="C322" s="2">
        <v>8</v>
      </c>
      <c r="D322" s="2">
        <v>60</v>
      </c>
      <c r="E322" s="14">
        <v>2.5705854724572701E-6</v>
      </c>
      <c r="F322" s="14">
        <v>1.2049619402143501E-5</v>
      </c>
      <c r="G322" s="2" t="s">
        <v>1089</v>
      </c>
    </row>
    <row r="323" spans="1:7" ht="18.75" x14ac:dyDescent="0.2">
      <c r="A323" s="2" t="s">
        <v>1440</v>
      </c>
      <c r="B323" s="2" t="s">
        <v>1441</v>
      </c>
      <c r="C323" s="2">
        <v>28</v>
      </c>
      <c r="D323" s="2">
        <v>738</v>
      </c>
      <c r="E323" s="14">
        <v>2.6798960782113901E-6</v>
      </c>
      <c r="F323" s="14">
        <v>1.2522878870146701E-5</v>
      </c>
      <c r="G323" s="2" t="s">
        <v>1442</v>
      </c>
    </row>
    <row r="324" spans="1:7" ht="18.75" x14ac:dyDescent="0.2">
      <c r="A324" s="2" t="s">
        <v>1443</v>
      </c>
      <c r="B324" s="2" t="s">
        <v>1444</v>
      </c>
      <c r="C324" s="2">
        <v>46</v>
      </c>
      <c r="D324" s="2">
        <v>1614</v>
      </c>
      <c r="E324" s="14">
        <v>2.71613679239912E-6</v>
      </c>
      <c r="F324" s="14">
        <v>1.26136383547947E-5</v>
      </c>
      <c r="G324" s="2" t="s">
        <v>1445</v>
      </c>
    </row>
    <row r="325" spans="1:7" ht="18.75" x14ac:dyDescent="0.2">
      <c r="A325" s="2" t="s">
        <v>1446</v>
      </c>
      <c r="B325" s="2" t="s">
        <v>1447</v>
      </c>
      <c r="C325" s="2">
        <v>46</v>
      </c>
      <c r="D325" s="2">
        <v>1614</v>
      </c>
      <c r="E325" s="14">
        <v>2.71613679239912E-6</v>
      </c>
      <c r="F325" s="14">
        <v>1.26136383547947E-5</v>
      </c>
      <c r="G325" s="2" t="s">
        <v>1445</v>
      </c>
    </row>
    <row r="326" spans="1:7" ht="18.75" x14ac:dyDescent="0.2">
      <c r="A326" s="2" t="s">
        <v>1448</v>
      </c>
      <c r="B326" s="2" t="s">
        <v>1449</v>
      </c>
      <c r="C326" s="2">
        <v>28</v>
      </c>
      <c r="D326" s="2">
        <v>740</v>
      </c>
      <c r="E326" s="14">
        <v>2.8260006456597199E-6</v>
      </c>
      <c r="F326" s="14">
        <v>1.30833363224987E-5</v>
      </c>
      <c r="G326" s="2" t="s">
        <v>1442</v>
      </c>
    </row>
    <row r="327" spans="1:7" ht="18.75" x14ac:dyDescent="0.2">
      <c r="A327" s="2" t="s">
        <v>1450</v>
      </c>
      <c r="B327" s="2" t="s">
        <v>1451</v>
      </c>
      <c r="C327" s="2">
        <v>10</v>
      </c>
      <c r="D327" s="2">
        <v>104</v>
      </c>
      <c r="E327" s="14">
        <v>2.9707733169802799E-6</v>
      </c>
      <c r="F327" s="14">
        <v>1.37112614629859E-5</v>
      </c>
      <c r="G327" s="2" t="s">
        <v>893</v>
      </c>
    </row>
    <row r="328" spans="1:7" ht="18.75" x14ac:dyDescent="0.2">
      <c r="A328" s="2" t="s">
        <v>1452</v>
      </c>
      <c r="B328" s="2" t="s">
        <v>1453</v>
      </c>
      <c r="C328" s="2">
        <v>17</v>
      </c>
      <c r="D328" s="2">
        <v>310</v>
      </c>
      <c r="E328" s="14">
        <v>3.0214852941074398E-6</v>
      </c>
      <c r="F328" s="14">
        <v>1.39025396968134E-5</v>
      </c>
      <c r="G328" s="2" t="s">
        <v>1454</v>
      </c>
    </row>
    <row r="329" spans="1:7" ht="18.75" x14ac:dyDescent="0.2">
      <c r="A329" s="2" t="s">
        <v>1455</v>
      </c>
      <c r="B329" s="2" t="s">
        <v>1456</v>
      </c>
      <c r="C329" s="2">
        <v>11</v>
      </c>
      <c r="D329" s="2">
        <v>129</v>
      </c>
      <c r="E329" s="14">
        <v>3.0679885769781199E-6</v>
      </c>
      <c r="F329" s="14">
        <v>1.40733420962299E-5</v>
      </c>
      <c r="G329" s="2" t="s">
        <v>802</v>
      </c>
    </row>
    <row r="330" spans="1:7" ht="18.75" x14ac:dyDescent="0.2">
      <c r="A330" s="2" t="s">
        <v>1457</v>
      </c>
      <c r="B330" s="2" t="s">
        <v>1458</v>
      </c>
      <c r="C330" s="2">
        <v>9</v>
      </c>
      <c r="D330" s="2">
        <v>82</v>
      </c>
      <c r="E330" s="14">
        <v>3.1468195621665001E-6</v>
      </c>
      <c r="F330" s="14">
        <v>1.4390943119663899E-5</v>
      </c>
      <c r="G330" s="2" t="s">
        <v>822</v>
      </c>
    </row>
    <row r="331" spans="1:7" ht="18.75" x14ac:dyDescent="0.2">
      <c r="A331" s="2" t="s">
        <v>1459</v>
      </c>
      <c r="B331" s="2" t="s">
        <v>1460</v>
      </c>
      <c r="C331" s="2">
        <v>17</v>
      </c>
      <c r="D331" s="2">
        <v>311</v>
      </c>
      <c r="E331" s="14">
        <v>3.1565818043239198E-6</v>
      </c>
      <c r="F331" s="14">
        <v>1.4391710354060399E-5</v>
      </c>
      <c r="G331" s="2" t="s">
        <v>1461</v>
      </c>
    </row>
    <row r="332" spans="1:7" ht="18.75" x14ac:dyDescent="0.2">
      <c r="A332" s="2" t="s">
        <v>1462</v>
      </c>
      <c r="B332" s="2" t="s">
        <v>1463</v>
      </c>
      <c r="C332" s="2">
        <v>14</v>
      </c>
      <c r="D332" s="2">
        <v>214</v>
      </c>
      <c r="E332" s="14">
        <v>3.1939380724234301E-6</v>
      </c>
      <c r="F332" s="14">
        <v>1.45179003291974E-5</v>
      </c>
      <c r="G332" s="2" t="s">
        <v>746</v>
      </c>
    </row>
    <row r="333" spans="1:7" ht="18.75" x14ac:dyDescent="0.2">
      <c r="A333" s="2" t="s">
        <v>1464</v>
      </c>
      <c r="B333" s="2" t="s">
        <v>1465</v>
      </c>
      <c r="C333" s="2">
        <v>11</v>
      </c>
      <c r="D333" s="2">
        <v>130</v>
      </c>
      <c r="E333" s="14">
        <v>3.3098016074136998E-6</v>
      </c>
      <c r="F333" s="14">
        <v>1.49991009399412E-5</v>
      </c>
      <c r="G333" s="2" t="s">
        <v>802</v>
      </c>
    </row>
    <row r="334" spans="1:7" ht="18.75" x14ac:dyDescent="0.2">
      <c r="A334" s="2" t="s">
        <v>1466</v>
      </c>
      <c r="B334" s="2" t="s">
        <v>1467</v>
      </c>
      <c r="C334" s="2">
        <v>17</v>
      </c>
      <c r="D334" s="2">
        <v>313</v>
      </c>
      <c r="E334" s="14">
        <v>3.4432484929723202E-6</v>
      </c>
      <c r="F334" s="14">
        <v>1.5556845600778599E-5</v>
      </c>
      <c r="G334" s="2" t="s">
        <v>1194</v>
      </c>
    </row>
    <row r="335" spans="1:7" ht="18.75" x14ac:dyDescent="0.2">
      <c r="A335" s="2" t="s">
        <v>1468</v>
      </c>
      <c r="B335" s="2" t="s">
        <v>1469</v>
      </c>
      <c r="C335" s="2">
        <v>16</v>
      </c>
      <c r="D335" s="2">
        <v>280</v>
      </c>
      <c r="E335" s="14">
        <v>3.5712106792266E-6</v>
      </c>
      <c r="F335" s="14">
        <v>1.6086534591110801E-5</v>
      </c>
      <c r="G335" s="2" t="s">
        <v>1362</v>
      </c>
    </row>
    <row r="336" spans="1:7" ht="18.75" x14ac:dyDescent="0.2">
      <c r="A336" s="2" t="s">
        <v>1470</v>
      </c>
      <c r="B336" s="2" t="s">
        <v>1471</v>
      </c>
      <c r="C336" s="2">
        <v>18</v>
      </c>
      <c r="D336" s="2">
        <v>349</v>
      </c>
      <c r="E336" s="14">
        <v>3.5966383537480302E-6</v>
      </c>
      <c r="F336" s="14">
        <v>1.61525674569522E-5</v>
      </c>
      <c r="G336" s="2" t="s">
        <v>1472</v>
      </c>
    </row>
    <row r="337" spans="1:7" ht="18.75" x14ac:dyDescent="0.2">
      <c r="A337" s="2" t="s">
        <v>1473</v>
      </c>
      <c r="B337" s="2" t="s">
        <v>1474</v>
      </c>
      <c r="C337" s="2">
        <v>5</v>
      </c>
      <c r="D337" s="2">
        <v>17</v>
      </c>
      <c r="E337" s="14">
        <v>3.61309545720722E-6</v>
      </c>
      <c r="F337" s="14">
        <v>1.61780393606294E-5</v>
      </c>
      <c r="G337" s="2" t="s">
        <v>1249</v>
      </c>
    </row>
    <row r="338" spans="1:7" ht="18.75" x14ac:dyDescent="0.2">
      <c r="A338" s="2" t="s">
        <v>1475</v>
      </c>
      <c r="B338" s="2" t="s">
        <v>1476</v>
      </c>
      <c r="C338" s="2">
        <v>11</v>
      </c>
      <c r="D338" s="2">
        <v>132</v>
      </c>
      <c r="E338" s="14">
        <v>3.8440078629728401E-6</v>
      </c>
      <c r="F338" s="14">
        <v>1.7160749388271599E-5</v>
      </c>
      <c r="G338" s="2" t="s">
        <v>802</v>
      </c>
    </row>
    <row r="339" spans="1:7" ht="18.75" x14ac:dyDescent="0.2">
      <c r="A339" s="2" t="s">
        <v>1477</v>
      </c>
      <c r="B339" s="2" t="s">
        <v>1478</v>
      </c>
      <c r="C339" s="2">
        <v>9</v>
      </c>
      <c r="D339" s="2">
        <v>84</v>
      </c>
      <c r="E339" s="14">
        <v>3.8555783782783301E-6</v>
      </c>
      <c r="F339" s="14">
        <v>1.7161328093226999E-5</v>
      </c>
      <c r="G339" s="2" t="s">
        <v>822</v>
      </c>
    </row>
    <row r="340" spans="1:7" ht="18.75" x14ac:dyDescent="0.2">
      <c r="A340" s="2" t="s">
        <v>1479</v>
      </c>
      <c r="B340" s="2" t="s">
        <v>1480</v>
      </c>
      <c r="C340" s="2">
        <v>34</v>
      </c>
      <c r="D340" s="2">
        <v>1028</v>
      </c>
      <c r="E340" s="14">
        <v>3.9645727308904096E-6</v>
      </c>
      <c r="F340" s="14">
        <v>1.7594257681466301E-5</v>
      </c>
      <c r="G340" s="2" t="s">
        <v>1481</v>
      </c>
    </row>
    <row r="341" spans="1:7" ht="18.75" x14ac:dyDescent="0.2">
      <c r="A341" s="2" t="s">
        <v>598</v>
      </c>
      <c r="B341" s="2" t="s">
        <v>599</v>
      </c>
      <c r="C341" s="2">
        <v>9</v>
      </c>
      <c r="D341" s="2">
        <v>85</v>
      </c>
      <c r="E341" s="14">
        <v>4.2586491509687897E-6</v>
      </c>
      <c r="F341" s="14">
        <v>1.8843580314021201E-5</v>
      </c>
      <c r="G341" s="2" t="s">
        <v>1432</v>
      </c>
    </row>
    <row r="342" spans="1:7" ht="18.75" x14ac:dyDescent="0.2">
      <c r="A342" s="2" t="s">
        <v>1482</v>
      </c>
      <c r="B342" s="2" t="s">
        <v>1483</v>
      </c>
      <c r="C342" s="2">
        <v>9</v>
      </c>
      <c r="D342" s="2">
        <v>86</v>
      </c>
      <c r="E342" s="14">
        <v>4.6973920888803004E-6</v>
      </c>
      <c r="F342" s="14">
        <v>2.07237886274131E-5</v>
      </c>
      <c r="G342" s="2" t="s">
        <v>822</v>
      </c>
    </row>
    <row r="343" spans="1:7" ht="18.75" x14ac:dyDescent="0.2">
      <c r="A343" s="2" t="s">
        <v>1484</v>
      </c>
      <c r="B343" s="2" t="s">
        <v>1485</v>
      </c>
      <c r="C343" s="2">
        <v>10</v>
      </c>
      <c r="D343" s="2">
        <v>114</v>
      </c>
      <c r="E343" s="14">
        <v>6.8344475227126897E-6</v>
      </c>
      <c r="F343" s="14">
        <v>3.00635521526951E-5</v>
      </c>
      <c r="G343" s="2" t="s">
        <v>1486</v>
      </c>
    </row>
    <row r="344" spans="1:7" ht="18.75" x14ac:dyDescent="0.2">
      <c r="A344" s="2" t="s">
        <v>1487</v>
      </c>
      <c r="B344" s="2" t="s">
        <v>1488</v>
      </c>
      <c r="C344" s="2">
        <v>14</v>
      </c>
      <c r="D344" s="2">
        <v>229</v>
      </c>
      <c r="E344" s="14">
        <v>7.0331849160271802E-6</v>
      </c>
      <c r="F344" s="14">
        <v>3.0847302263277102E-5</v>
      </c>
      <c r="G344" s="2" t="s">
        <v>1489</v>
      </c>
    </row>
    <row r="345" spans="1:7" ht="18.75" x14ac:dyDescent="0.2">
      <c r="A345" s="2" t="s">
        <v>1490</v>
      </c>
      <c r="B345" s="2" t="s">
        <v>1491</v>
      </c>
      <c r="C345" s="2">
        <v>16</v>
      </c>
      <c r="D345" s="2">
        <v>297</v>
      </c>
      <c r="E345" s="14">
        <v>7.6053582674160901E-6</v>
      </c>
      <c r="F345" s="14">
        <v>3.32595842598371E-5</v>
      </c>
      <c r="G345" s="2" t="s">
        <v>1362</v>
      </c>
    </row>
    <row r="346" spans="1:7" ht="18.75" x14ac:dyDescent="0.2">
      <c r="A346" s="2" t="s">
        <v>1492</v>
      </c>
      <c r="B346" s="2" t="s">
        <v>1493</v>
      </c>
      <c r="C346" s="2">
        <v>11</v>
      </c>
      <c r="D346" s="2">
        <v>144</v>
      </c>
      <c r="E346" s="14">
        <v>8.9325313915691499E-6</v>
      </c>
      <c r="F346" s="14">
        <v>3.8949991533005003E-5</v>
      </c>
      <c r="G346" s="2" t="s">
        <v>1102</v>
      </c>
    </row>
    <row r="347" spans="1:7" ht="18.75" x14ac:dyDescent="0.2">
      <c r="A347" s="2" t="s">
        <v>1494</v>
      </c>
      <c r="B347" s="2" t="s">
        <v>1495</v>
      </c>
      <c r="C347" s="2">
        <v>9</v>
      </c>
      <c r="D347" s="2">
        <v>93</v>
      </c>
      <c r="E347" s="14">
        <v>9.0029055600237699E-6</v>
      </c>
      <c r="F347" s="14">
        <v>3.9143067652277302E-5</v>
      </c>
      <c r="G347" s="2" t="s">
        <v>822</v>
      </c>
    </row>
    <row r="348" spans="1:7" ht="18.75" x14ac:dyDescent="0.2">
      <c r="A348" s="2" t="s">
        <v>561</v>
      </c>
      <c r="B348" s="2" t="s">
        <v>562</v>
      </c>
      <c r="C348" s="2">
        <v>9</v>
      </c>
      <c r="D348" s="2">
        <v>94</v>
      </c>
      <c r="E348" s="14">
        <v>9.8326542071630804E-6</v>
      </c>
      <c r="F348" s="14">
        <v>4.2627113614868798E-5</v>
      </c>
      <c r="G348" s="2" t="s">
        <v>1432</v>
      </c>
    </row>
    <row r="349" spans="1:7" ht="18.75" x14ac:dyDescent="0.2">
      <c r="A349" s="2" t="s">
        <v>1496</v>
      </c>
      <c r="B349" s="2" t="s">
        <v>1497</v>
      </c>
      <c r="C349" s="2">
        <v>9</v>
      </c>
      <c r="D349" s="2">
        <v>95</v>
      </c>
      <c r="E349" s="14">
        <v>1.07269267043949E-5</v>
      </c>
      <c r="F349" s="14">
        <v>4.63700001630905E-5</v>
      </c>
      <c r="G349" s="2" t="s">
        <v>822</v>
      </c>
    </row>
    <row r="350" spans="1:7" ht="18.75" x14ac:dyDescent="0.2">
      <c r="A350" s="2" t="s">
        <v>1498</v>
      </c>
      <c r="B350" s="2" t="s">
        <v>1499</v>
      </c>
      <c r="C350" s="2">
        <v>12</v>
      </c>
      <c r="D350" s="2">
        <v>176</v>
      </c>
      <c r="E350" s="14">
        <v>1.1066626736199301E-5</v>
      </c>
      <c r="F350" s="14">
        <v>4.7700977311203801E-5</v>
      </c>
      <c r="G350" s="2" t="s">
        <v>1500</v>
      </c>
    </row>
    <row r="351" spans="1:7" ht="18.75" x14ac:dyDescent="0.2">
      <c r="A351" s="2" t="s">
        <v>1501</v>
      </c>
      <c r="B351" s="2" t="s">
        <v>1502</v>
      </c>
      <c r="C351" s="2">
        <v>5</v>
      </c>
      <c r="D351" s="2">
        <v>21</v>
      </c>
      <c r="E351" s="14">
        <v>1.13273281002084E-5</v>
      </c>
      <c r="F351" s="14">
        <v>4.8545691858036197E-5</v>
      </c>
      <c r="G351" s="2" t="s">
        <v>1246</v>
      </c>
    </row>
    <row r="352" spans="1:7" ht="18.75" x14ac:dyDescent="0.2">
      <c r="A352" s="2" t="s">
        <v>1503</v>
      </c>
      <c r="B352" s="2" t="s">
        <v>1504</v>
      </c>
      <c r="C352" s="2">
        <v>5</v>
      </c>
      <c r="D352" s="2">
        <v>21</v>
      </c>
      <c r="E352" s="14">
        <v>1.13273281002084E-5</v>
      </c>
      <c r="F352" s="14">
        <v>4.8545691858036197E-5</v>
      </c>
      <c r="G352" s="2" t="s">
        <v>1246</v>
      </c>
    </row>
    <row r="353" spans="1:7" ht="18.75" x14ac:dyDescent="0.2">
      <c r="A353" s="2" t="s">
        <v>1505</v>
      </c>
      <c r="B353" s="2" t="s">
        <v>1506</v>
      </c>
      <c r="C353" s="2">
        <v>28</v>
      </c>
      <c r="D353" s="2">
        <v>796</v>
      </c>
      <c r="E353" s="14">
        <v>1.14874167684685E-5</v>
      </c>
      <c r="F353" s="14">
        <v>4.9091524651575E-5</v>
      </c>
      <c r="G353" s="2" t="s">
        <v>1507</v>
      </c>
    </row>
    <row r="354" spans="1:7" ht="18.75" x14ac:dyDescent="0.2">
      <c r="A354" s="2" t="s">
        <v>1508</v>
      </c>
      <c r="B354" s="2" t="s">
        <v>1509</v>
      </c>
      <c r="C354" s="2">
        <v>9</v>
      </c>
      <c r="D354" s="2">
        <v>96</v>
      </c>
      <c r="E354" s="14">
        <v>1.16897961369561E-5</v>
      </c>
      <c r="F354" s="14">
        <v>4.9814472174529003E-5</v>
      </c>
      <c r="G354" s="2" t="s">
        <v>822</v>
      </c>
    </row>
    <row r="355" spans="1:7" ht="18.75" x14ac:dyDescent="0.2">
      <c r="A355" s="2" t="s">
        <v>1510</v>
      </c>
      <c r="B355" s="2" t="s">
        <v>1511</v>
      </c>
      <c r="C355" s="2">
        <v>20</v>
      </c>
      <c r="D355" s="2">
        <v>457</v>
      </c>
      <c r="E355" s="14">
        <v>1.18346163221437E-5</v>
      </c>
      <c r="F355" s="14">
        <v>5.0288737912791801E-5</v>
      </c>
      <c r="G355" s="2" t="s">
        <v>1512</v>
      </c>
    </row>
    <row r="356" spans="1:7" ht="18.75" x14ac:dyDescent="0.2">
      <c r="A356" s="2" t="s">
        <v>1513</v>
      </c>
      <c r="B356" s="2" t="s">
        <v>1514</v>
      </c>
      <c r="C356" s="2">
        <v>3</v>
      </c>
      <c r="D356" s="2">
        <v>4</v>
      </c>
      <c r="E356" s="14">
        <v>1.2736589482379499E-5</v>
      </c>
      <c r="F356" s="14">
        <v>5.36654051223857E-5</v>
      </c>
      <c r="G356" s="2" t="s">
        <v>1515</v>
      </c>
    </row>
    <row r="357" spans="1:7" ht="18.75" x14ac:dyDescent="0.2">
      <c r="A357" s="2" t="s">
        <v>1516</v>
      </c>
      <c r="B357" s="2" t="s">
        <v>1517</v>
      </c>
      <c r="C357" s="2">
        <v>3</v>
      </c>
      <c r="D357" s="2">
        <v>4</v>
      </c>
      <c r="E357" s="14">
        <v>1.2736589482379499E-5</v>
      </c>
      <c r="F357" s="14">
        <v>5.36654051223857E-5</v>
      </c>
      <c r="G357" s="2" t="s">
        <v>1515</v>
      </c>
    </row>
    <row r="358" spans="1:7" ht="18.75" x14ac:dyDescent="0.2">
      <c r="A358" s="2" t="s">
        <v>1518</v>
      </c>
      <c r="B358" s="2" t="s">
        <v>1519</v>
      </c>
      <c r="C358" s="2">
        <v>3</v>
      </c>
      <c r="D358" s="2">
        <v>4</v>
      </c>
      <c r="E358" s="14">
        <v>1.2736589482379499E-5</v>
      </c>
      <c r="F358" s="14">
        <v>5.36654051223857E-5</v>
      </c>
      <c r="G358" s="2" t="s">
        <v>1515</v>
      </c>
    </row>
    <row r="359" spans="1:7" ht="18.75" x14ac:dyDescent="0.2">
      <c r="A359" s="2" t="s">
        <v>1520</v>
      </c>
      <c r="B359" s="2" t="s">
        <v>1521</v>
      </c>
      <c r="C359" s="2">
        <v>15</v>
      </c>
      <c r="D359" s="2">
        <v>276</v>
      </c>
      <c r="E359" s="14">
        <v>1.35001866746277E-5</v>
      </c>
      <c r="F359" s="14">
        <v>5.6723473422805399E-5</v>
      </c>
      <c r="G359" s="2" t="s">
        <v>882</v>
      </c>
    </row>
    <row r="360" spans="1:7" ht="18.75" x14ac:dyDescent="0.2">
      <c r="A360" s="2" t="s">
        <v>572</v>
      </c>
      <c r="B360" s="2" t="s">
        <v>573</v>
      </c>
      <c r="C360" s="2">
        <v>99</v>
      </c>
      <c r="D360" s="2">
        <v>5185</v>
      </c>
      <c r="E360" s="14">
        <v>1.6673072998819999E-5</v>
      </c>
      <c r="F360" s="14">
        <v>6.9859244408463801E-5</v>
      </c>
      <c r="G360" s="2" t="s">
        <v>1522</v>
      </c>
    </row>
    <row r="361" spans="1:7" ht="18.75" x14ac:dyDescent="0.2">
      <c r="A361" s="2" t="s">
        <v>1523</v>
      </c>
      <c r="B361" s="2" t="s">
        <v>1524</v>
      </c>
      <c r="C361" s="2">
        <v>33</v>
      </c>
      <c r="D361" s="2">
        <v>1051</v>
      </c>
      <c r="E361" s="14">
        <v>1.7512687171561699E-5</v>
      </c>
      <c r="F361" s="14">
        <v>7.3172787624909802E-5</v>
      </c>
      <c r="G361" s="2" t="s">
        <v>1525</v>
      </c>
    </row>
    <row r="362" spans="1:7" ht="18.75" x14ac:dyDescent="0.2">
      <c r="A362" s="2" t="s">
        <v>1526</v>
      </c>
      <c r="B362" s="2" t="s">
        <v>1527</v>
      </c>
      <c r="C362" s="2">
        <v>74</v>
      </c>
      <c r="D362" s="2">
        <v>3412</v>
      </c>
      <c r="E362" s="14">
        <v>1.7621859936224001E-5</v>
      </c>
      <c r="F362" s="14">
        <v>7.3424416400933205E-5</v>
      </c>
      <c r="G362" s="2" t="s">
        <v>1528</v>
      </c>
    </row>
    <row r="363" spans="1:7" ht="18.75" x14ac:dyDescent="0.2">
      <c r="A363" s="2" t="s">
        <v>1529</v>
      </c>
      <c r="B363" s="2" t="s">
        <v>1530</v>
      </c>
      <c r="C363" s="2">
        <v>6</v>
      </c>
      <c r="D363" s="2">
        <v>38</v>
      </c>
      <c r="E363" s="14">
        <v>1.80035336283079E-5</v>
      </c>
      <c r="F363" s="14">
        <v>7.4806926433412205E-5</v>
      </c>
      <c r="G363" s="2" t="s">
        <v>1287</v>
      </c>
    </row>
    <row r="364" spans="1:7" ht="18.75" x14ac:dyDescent="0.2">
      <c r="A364" s="2" t="s">
        <v>1531</v>
      </c>
      <c r="B364" s="2" t="s">
        <v>1532</v>
      </c>
      <c r="C364" s="2">
        <v>5</v>
      </c>
      <c r="D364" s="2">
        <v>23</v>
      </c>
      <c r="E364" s="14">
        <v>1.82890966715349E-5</v>
      </c>
      <c r="F364" s="14">
        <v>7.5783549743929201E-5</v>
      </c>
      <c r="G364" s="2" t="s">
        <v>1249</v>
      </c>
    </row>
    <row r="365" spans="1:7" ht="18.75" x14ac:dyDescent="0.2">
      <c r="A365" s="2" t="s">
        <v>1533</v>
      </c>
      <c r="B365" s="2" t="s">
        <v>1534</v>
      </c>
      <c r="C365" s="2">
        <v>46</v>
      </c>
      <c r="D365" s="2">
        <v>1731</v>
      </c>
      <c r="E365" s="14">
        <v>1.8956998431408801E-5</v>
      </c>
      <c r="F365" s="14">
        <v>7.8334704262019998E-5</v>
      </c>
      <c r="G365" s="2" t="s">
        <v>1445</v>
      </c>
    </row>
    <row r="366" spans="1:7" ht="18.75" x14ac:dyDescent="0.2">
      <c r="A366" s="2" t="s">
        <v>1535</v>
      </c>
      <c r="B366" s="2" t="s">
        <v>1536</v>
      </c>
      <c r="C366" s="2">
        <v>6</v>
      </c>
      <c r="D366" s="2">
        <v>39</v>
      </c>
      <c r="E366" s="14">
        <v>2.1019748610605698E-5</v>
      </c>
      <c r="F366" s="14">
        <v>8.6619843175573001E-5</v>
      </c>
      <c r="G366" s="2" t="s">
        <v>1537</v>
      </c>
    </row>
    <row r="367" spans="1:7" ht="18.75" x14ac:dyDescent="0.2">
      <c r="A367" s="2" t="s">
        <v>1538</v>
      </c>
      <c r="B367" s="2" t="s">
        <v>1539</v>
      </c>
      <c r="C367" s="2">
        <v>11</v>
      </c>
      <c r="D367" s="2">
        <v>158</v>
      </c>
      <c r="E367" s="14">
        <v>2.1545975974300801E-5</v>
      </c>
      <c r="F367" s="14">
        <v>8.8545106743701796E-5</v>
      </c>
      <c r="G367" s="2" t="s">
        <v>802</v>
      </c>
    </row>
    <row r="368" spans="1:7" ht="18.75" x14ac:dyDescent="0.2">
      <c r="A368" s="2" t="s">
        <v>1540</v>
      </c>
      <c r="B368" s="2" t="s">
        <v>1541</v>
      </c>
      <c r="C368" s="2">
        <v>9</v>
      </c>
      <c r="D368" s="2">
        <v>104</v>
      </c>
      <c r="E368" s="14">
        <v>2.2418144433545701E-5</v>
      </c>
      <c r="F368" s="14">
        <v>9.1877641121089094E-5</v>
      </c>
      <c r="G368" s="2" t="s">
        <v>822</v>
      </c>
    </row>
    <row r="369" spans="1:7" ht="18.75" x14ac:dyDescent="0.2">
      <c r="A369" s="2" t="s">
        <v>1542</v>
      </c>
      <c r="B369" s="2" t="s">
        <v>1543</v>
      </c>
      <c r="C369" s="2">
        <v>18</v>
      </c>
      <c r="D369" s="2">
        <v>401</v>
      </c>
      <c r="E369" s="14">
        <v>2.4301172962321701E-5</v>
      </c>
      <c r="F369" s="14">
        <v>9.9323595213849004E-5</v>
      </c>
      <c r="G369" s="2" t="s">
        <v>1472</v>
      </c>
    </row>
    <row r="370" spans="1:7" ht="18.75" x14ac:dyDescent="0.2">
      <c r="A370" s="2" t="s">
        <v>268</v>
      </c>
      <c r="B370" s="2" t="s">
        <v>269</v>
      </c>
      <c r="C370" s="2">
        <v>3</v>
      </c>
      <c r="D370" s="2">
        <v>5</v>
      </c>
      <c r="E370" s="14">
        <v>3.1494719622953302E-5</v>
      </c>
      <c r="F370" s="2">
        <v>1.27337141332695E-4</v>
      </c>
      <c r="G370" s="2" t="s">
        <v>1544</v>
      </c>
    </row>
    <row r="371" spans="1:7" ht="18.75" x14ac:dyDescent="0.2">
      <c r="A371" s="2" t="s">
        <v>1545</v>
      </c>
      <c r="B371" s="2" t="s">
        <v>1546</v>
      </c>
      <c r="C371" s="2">
        <v>3</v>
      </c>
      <c r="D371" s="2">
        <v>5</v>
      </c>
      <c r="E371" s="14">
        <v>3.1494719622953302E-5</v>
      </c>
      <c r="F371" s="2">
        <v>1.27337141332695E-4</v>
      </c>
      <c r="G371" s="2" t="s">
        <v>1515</v>
      </c>
    </row>
    <row r="372" spans="1:7" ht="18.75" x14ac:dyDescent="0.2">
      <c r="A372" s="2" t="s">
        <v>1547</v>
      </c>
      <c r="B372" s="2" t="s">
        <v>1548</v>
      </c>
      <c r="C372" s="2">
        <v>3</v>
      </c>
      <c r="D372" s="2">
        <v>5</v>
      </c>
      <c r="E372" s="14">
        <v>3.1494719622953302E-5</v>
      </c>
      <c r="F372" s="2">
        <v>1.27337141332695E-4</v>
      </c>
      <c r="G372" s="2" t="s">
        <v>1515</v>
      </c>
    </row>
    <row r="373" spans="1:7" ht="18.75" x14ac:dyDescent="0.2">
      <c r="A373" s="2" t="s">
        <v>1549</v>
      </c>
      <c r="B373" s="2" t="s">
        <v>1550</v>
      </c>
      <c r="C373" s="2">
        <v>3</v>
      </c>
      <c r="D373" s="2">
        <v>5</v>
      </c>
      <c r="E373" s="14">
        <v>3.1494719622953302E-5</v>
      </c>
      <c r="F373" s="2">
        <v>1.27337141332695E-4</v>
      </c>
      <c r="G373" s="2" t="s">
        <v>1515</v>
      </c>
    </row>
    <row r="374" spans="1:7" ht="18.75" x14ac:dyDescent="0.2">
      <c r="A374" s="2" t="s">
        <v>1551</v>
      </c>
      <c r="B374" s="2" t="s">
        <v>1552</v>
      </c>
      <c r="C374" s="2">
        <v>9</v>
      </c>
      <c r="D374" s="2">
        <v>112</v>
      </c>
      <c r="E374" s="14">
        <v>4.0575436031461199E-5</v>
      </c>
      <c r="F374" s="2">
        <v>1.62735706008534E-4</v>
      </c>
      <c r="G374" s="2" t="s">
        <v>822</v>
      </c>
    </row>
    <row r="375" spans="1:7" ht="18.75" x14ac:dyDescent="0.2">
      <c r="A375" s="2" t="s">
        <v>625</v>
      </c>
      <c r="B375" s="2" t="s">
        <v>626</v>
      </c>
      <c r="C375" s="2">
        <v>9</v>
      </c>
      <c r="D375" s="2">
        <v>112</v>
      </c>
      <c r="E375" s="14">
        <v>4.0575436031461199E-5</v>
      </c>
      <c r="F375" s="2">
        <v>1.62735706008534E-4</v>
      </c>
      <c r="G375" s="2" t="s">
        <v>1432</v>
      </c>
    </row>
    <row r="376" spans="1:7" ht="18.75" x14ac:dyDescent="0.2">
      <c r="A376" s="2" t="s">
        <v>627</v>
      </c>
      <c r="B376" s="2" t="s">
        <v>628</v>
      </c>
      <c r="C376" s="2">
        <v>9</v>
      </c>
      <c r="D376" s="2">
        <v>112</v>
      </c>
      <c r="E376" s="14">
        <v>4.0575436031461199E-5</v>
      </c>
      <c r="F376" s="2">
        <v>1.62735706008534E-4</v>
      </c>
      <c r="G376" s="2" t="s">
        <v>1432</v>
      </c>
    </row>
    <row r="377" spans="1:7" ht="18.75" x14ac:dyDescent="0.2">
      <c r="A377" s="2" t="s">
        <v>1553</v>
      </c>
      <c r="B377" s="2" t="s">
        <v>1554</v>
      </c>
      <c r="C377" s="2">
        <v>24</v>
      </c>
      <c r="D377" s="2">
        <v>675</v>
      </c>
      <c r="E377" s="14">
        <v>4.6575013906713103E-5</v>
      </c>
      <c r="F377" s="2">
        <v>1.86300055626852E-4</v>
      </c>
      <c r="G377" s="2" t="s">
        <v>1555</v>
      </c>
    </row>
    <row r="378" spans="1:7" ht="18.75" x14ac:dyDescent="0.2">
      <c r="A378" s="2" t="s">
        <v>1556</v>
      </c>
      <c r="B378" s="2" t="s">
        <v>1557</v>
      </c>
      <c r="C378" s="2">
        <v>6</v>
      </c>
      <c r="D378" s="2">
        <v>45</v>
      </c>
      <c r="E378" s="14">
        <v>4.8785329592044901E-5</v>
      </c>
      <c r="F378" s="2">
        <v>1.9462232550017901E-4</v>
      </c>
      <c r="G378" s="2" t="s">
        <v>1287</v>
      </c>
    </row>
    <row r="379" spans="1:7" ht="18.75" x14ac:dyDescent="0.2">
      <c r="A379" s="2" t="s">
        <v>637</v>
      </c>
      <c r="B379" s="2" t="s">
        <v>638</v>
      </c>
      <c r="C379" s="2">
        <v>8</v>
      </c>
      <c r="D379" s="2">
        <v>90</v>
      </c>
      <c r="E379" s="14">
        <v>5.3662927030116803E-5</v>
      </c>
      <c r="F379" s="2">
        <v>2.1351297226836899E-4</v>
      </c>
      <c r="G379" s="2" t="s">
        <v>1558</v>
      </c>
    </row>
    <row r="380" spans="1:7" ht="18.75" x14ac:dyDescent="0.2">
      <c r="A380" s="2" t="s">
        <v>1559</v>
      </c>
      <c r="B380" s="2" t="s">
        <v>1560</v>
      </c>
      <c r="C380" s="2">
        <v>5</v>
      </c>
      <c r="D380" s="2">
        <v>29</v>
      </c>
      <c r="E380" s="14">
        <v>6.00913216168089E-5</v>
      </c>
      <c r="F380" s="2">
        <v>2.38457625463527E-4</v>
      </c>
      <c r="G380" s="2" t="s">
        <v>1246</v>
      </c>
    </row>
    <row r="381" spans="1:7" ht="18.75" x14ac:dyDescent="0.2">
      <c r="A381" s="2" t="s">
        <v>1561</v>
      </c>
      <c r="B381" s="2" t="s">
        <v>1562</v>
      </c>
      <c r="C381" s="2">
        <v>21</v>
      </c>
      <c r="D381" s="2">
        <v>555</v>
      </c>
      <c r="E381" s="14">
        <v>6.1664954354581403E-5</v>
      </c>
      <c r="F381" s="2">
        <v>2.4405654757749901E-4</v>
      </c>
      <c r="G381" s="2" t="s">
        <v>1563</v>
      </c>
    </row>
    <row r="382" spans="1:7" ht="18.75" x14ac:dyDescent="0.2">
      <c r="A382" s="2" t="s">
        <v>242</v>
      </c>
      <c r="B382" s="2" t="s">
        <v>243</v>
      </c>
      <c r="C382" s="2">
        <v>3</v>
      </c>
      <c r="D382" s="2">
        <v>6</v>
      </c>
      <c r="E382" s="14">
        <v>6.23039232828555E-5</v>
      </c>
      <c r="F382" s="2">
        <v>2.4593653927443E-4</v>
      </c>
      <c r="G382" s="2" t="s">
        <v>1544</v>
      </c>
    </row>
    <row r="383" spans="1:7" ht="18.75" x14ac:dyDescent="0.2">
      <c r="A383" s="2" t="s">
        <v>1564</v>
      </c>
      <c r="B383" s="2" t="s">
        <v>1565</v>
      </c>
      <c r="C383" s="2">
        <v>18</v>
      </c>
      <c r="D383" s="2">
        <v>431</v>
      </c>
      <c r="E383" s="14">
        <v>6.2908576326721794E-5</v>
      </c>
      <c r="F383" s="2">
        <v>2.4767156034142499E-4</v>
      </c>
      <c r="G383" s="2" t="s">
        <v>1566</v>
      </c>
    </row>
    <row r="384" spans="1:7" ht="18.75" x14ac:dyDescent="0.2">
      <c r="A384" s="2" t="s">
        <v>1567</v>
      </c>
      <c r="B384" s="2" t="s">
        <v>1568</v>
      </c>
      <c r="C384" s="2">
        <v>6</v>
      </c>
      <c r="D384" s="2">
        <v>48</v>
      </c>
      <c r="E384" s="14">
        <v>7.0871737842752303E-5</v>
      </c>
      <c r="F384" s="2">
        <v>2.7756555290895198E-4</v>
      </c>
      <c r="G384" s="2" t="s">
        <v>1287</v>
      </c>
    </row>
    <row r="385" spans="1:7" ht="18.75" x14ac:dyDescent="0.2">
      <c r="A385" s="2" t="s">
        <v>1569</v>
      </c>
      <c r="B385" s="2" t="s">
        <v>1570</v>
      </c>
      <c r="C385" s="2">
        <v>6</v>
      </c>
      <c r="D385" s="2">
        <v>48</v>
      </c>
      <c r="E385" s="14">
        <v>7.0871737842752303E-5</v>
      </c>
      <c r="F385" s="2">
        <v>2.7756555290895198E-4</v>
      </c>
      <c r="G385" s="2" t="s">
        <v>1571</v>
      </c>
    </row>
    <row r="386" spans="1:7" ht="18.75" x14ac:dyDescent="0.2">
      <c r="A386" s="2" t="s">
        <v>1572</v>
      </c>
      <c r="B386" s="2" t="s">
        <v>1573</v>
      </c>
      <c r="C386" s="2">
        <v>18</v>
      </c>
      <c r="D386" s="2">
        <v>436</v>
      </c>
      <c r="E386" s="14">
        <v>7.3036168558374598E-5</v>
      </c>
      <c r="F386" s="2">
        <v>2.8529753343115098E-4</v>
      </c>
      <c r="G386" s="2" t="s">
        <v>1472</v>
      </c>
    </row>
    <row r="387" spans="1:7" ht="18.75" x14ac:dyDescent="0.2">
      <c r="A387" s="2" t="s">
        <v>1574</v>
      </c>
      <c r="B387" s="2" t="s">
        <v>1575</v>
      </c>
      <c r="C387" s="2">
        <v>23</v>
      </c>
      <c r="D387" s="2">
        <v>651</v>
      </c>
      <c r="E387" s="14">
        <v>7.6014038270595495E-5</v>
      </c>
      <c r="F387" s="2">
        <v>2.9615859066465801E-4</v>
      </c>
      <c r="G387" s="2" t="s">
        <v>1576</v>
      </c>
    </row>
    <row r="388" spans="1:7" ht="18.75" x14ac:dyDescent="0.2">
      <c r="A388" s="2" t="s">
        <v>1577</v>
      </c>
      <c r="B388" s="2" t="s">
        <v>1578</v>
      </c>
      <c r="C388" s="2">
        <v>5</v>
      </c>
      <c r="D388" s="2">
        <v>31</v>
      </c>
      <c r="E388" s="14">
        <v>8.3953533643166197E-5</v>
      </c>
      <c r="F388" s="2">
        <v>3.2624430172214797E-4</v>
      </c>
      <c r="G388" s="2" t="s">
        <v>1249</v>
      </c>
    </row>
    <row r="389" spans="1:7" ht="18.75" x14ac:dyDescent="0.2">
      <c r="A389" s="2" t="s">
        <v>1579</v>
      </c>
      <c r="B389" s="2" t="s">
        <v>1580</v>
      </c>
      <c r="C389" s="2">
        <v>51</v>
      </c>
      <c r="D389" s="2">
        <v>2124</v>
      </c>
      <c r="E389" s="14">
        <v>9.0565747342714404E-5</v>
      </c>
      <c r="F389" s="2">
        <v>3.5103002846013302E-4</v>
      </c>
      <c r="G389" s="2" t="s">
        <v>1581</v>
      </c>
    </row>
    <row r="390" spans="1:7" ht="18.75" x14ac:dyDescent="0.2">
      <c r="A390" s="2" t="s">
        <v>1582</v>
      </c>
      <c r="B390" s="2" t="s">
        <v>1583</v>
      </c>
      <c r="C390" s="2">
        <v>34</v>
      </c>
      <c r="D390" s="2">
        <v>1191</v>
      </c>
      <c r="E390" s="14">
        <v>9.1518336124223398E-5</v>
      </c>
      <c r="F390" s="2">
        <v>3.5380800048024502E-4</v>
      </c>
      <c r="G390" s="2" t="s">
        <v>1481</v>
      </c>
    </row>
    <row r="391" spans="1:7" ht="18.75" x14ac:dyDescent="0.2">
      <c r="A391" s="2" t="s">
        <v>1584</v>
      </c>
      <c r="B391" s="2" t="s">
        <v>1585</v>
      </c>
      <c r="C391" s="2">
        <v>18</v>
      </c>
      <c r="D391" s="2">
        <v>444</v>
      </c>
      <c r="E391" s="14">
        <v>9.2264211694883204E-5</v>
      </c>
      <c r="F391" s="2">
        <v>3.5577459522448499E-4</v>
      </c>
      <c r="G391" s="2" t="s">
        <v>1472</v>
      </c>
    </row>
    <row r="392" spans="1:7" ht="18.75" x14ac:dyDescent="0.2">
      <c r="A392" s="2" t="s">
        <v>1586</v>
      </c>
      <c r="B392" s="2" t="s">
        <v>1587</v>
      </c>
      <c r="C392" s="2">
        <v>33</v>
      </c>
      <c r="D392" s="2">
        <v>1143</v>
      </c>
      <c r="E392" s="14">
        <v>9.65251329975846E-5</v>
      </c>
      <c r="F392" s="2">
        <v>3.7125051152917102E-4</v>
      </c>
      <c r="G392" s="2" t="s">
        <v>1525</v>
      </c>
    </row>
    <row r="393" spans="1:7" ht="18.75" x14ac:dyDescent="0.2">
      <c r="A393" s="2" t="s">
        <v>1588</v>
      </c>
      <c r="B393" s="2" t="s">
        <v>1589</v>
      </c>
      <c r="C393" s="2">
        <v>6</v>
      </c>
      <c r="D393" s="2">
        <v>51</v>
      </c>
      <c r="E393" s="2">
        <v>1.0029158312910799E-4</v>
      </c>
      <c r="F393" s="2">
        <v>3.8376881299403601E-4</v>
      </c>
      <c r="G393" s="2" t="s">
        <v>1537</v>
      </c>
    </row>
    <row r="394" spans="1:7" ht="18.75" x14ac:dyDescent="0.2">
      <c r="A394" s="2" t="s">
        <v>416</v>
      </c>
      <c r="B394" s="2" t="s">
        <v>417</v>
      </c>
      <c r="C394" s="2">
        <v>6</v>
      </c>
      <c r="D394" s="2">
        <v>51</v>
      </c>
      <c r="E394" s="2">
        <v>1.0029158312910799E-4</v>
      </c>
      <c r="F394" s="2">
        <v>3.8376881299403601E-4</v>
      </c>
      <c r="G394" s="2" t="s">
        <v>1287</v>
      </c>
    </row>
    <row r="395" spans="1:7" ht="18.75" x14ac:dyDescent="0.2">
      <c r="A395" s="2" t="s">
        <v>1590</v>
      </c>
      <c r="B395" s="2" t="s">
        <v>1591</v>
      </c>
      <c r="C395" s="2">
        <v>59</v>
      </c>
      <c r="D395" s="2">
        <v>2610</v>
      </c>
      <c r="E395" s="2">
        <v>1.01114632998554E-4</v>
      </c>
      <c r="F395" s="2">
        <v>3.8576409198658499E-4</v>
      </c>
      <c r="G395" s="2" t="s">
        <v>1592</v>
      </c>
    </row>
    <row r="396" spans="1:7" ht="18.75" x14ac:dyDescent="0.2">
      <c r="A396" s="2" t="s">
        <v>1593</v>
      </c>
      <c r="B396" s="2" t="s">
        <v>1594</v>
      </c>
      <c r="C396" s="2">
        <v>29</v>
      </c>
      <c r="D396" s="2">
        <v>946</v>
      </c>
      <c r="E396" s="2">
        <v>1.0132736816181E-4</v>
      </c>
      <c r="F396" s="2">
        <v>3.8576409198658499E-4</v>
      </c>
      <c r="G396" s="2" t="s">
        <v>1357</v>
      </c>
    </row>
    <row r="397" spans="1:7" ht="18.75" x14ac:dyDescent="0.2">
      <c r="A397" s="2" t="s">
        <v>1595</v>
      </c>
      <c r="B397" s="2" t="s">
        <v>1596</v>
      </c>
      <c r="C397" s="2">
        <v>9</v>
      </c>
      <c r="D397" s="2">
        <v>126</v>
      </c>
      <c r="E397" s="2">
        <v>1.02125882628259E-4</v>
      </c>
      <c r="F397" s="2">
        <v>3.8781980744908402E-4</v>
      </c>
      <c r="G397" s="2" t="s">
        <v>822</v>
      </c>
    </row>
    <row r="398" spans="1:7" ht="18.75" x14ac:dyDescent="0.2">
      <c r="A398" s="2" t="s">
        <v>1597</v>
      </c>
      <c r="B398" s="2" t="s">
        <v>1598</v>
      </c>
      <c r="C398" s="2">
        <v>12</v>
      </c>
      <c r="D398" s="2">
        <v>222</v>
      </c>
      <c r="E398" s="2">
        <v>1.0924364268991801E-4</v>
      </c>
      <c r="F398" s="2">
        <v>4.1380167685574999E-4</v>
      </c>
      <c r="G398" s="2" t="s">
        <v>1500</v>
      </c>
    </row>
    <row r="399" spans="1:7" ht="18.75" x14ac:dyDescent="0.2">
      <c r="A399" s="2" t="s">
        <v>1599</v>
      </c>
      <c r="B399" s="2" t="s">
        <v>1600</v>
      </c>
      <c r="C399" s="2">
        <v>8</v>
      </c>
      <c r="D399" s="2">
        <v>100</v>
      </c>
      <c r="E399" s="2">
        <v>1.13809341890094E-4</v>
      </c>
      <c r="F399" s="2">
        <v>4.3001010789708199E-4</v>
      </c>
      <c r="G399" s="2" t="s">
        <v>1601</v>
      </c>
    </row>
    <row r="400" spans="1:7" ht="18.75" x14ac:dyDescent="0.2">
      <c r="A400" s="2" t="s">
        <v>1602</v>
      </c>
      <c r="B400" s="2" t="s">
        <v>1603</v>
      </c>
      <c r="C400" s="2">
        <v>14</v>
      </c>
      <c r="D400" s="2">
        <v>297</v>
      </c>
      <c r="E400" s="2">
        <v>1.25376596374225E-4</v>
      </c>
      <c r="F400" s="2">
        <v>4.7252486070687902E-4</v>
      </c>
      <c r="G400" s="2" t="s">
        <v>746</v>
      </c>
    </row>
    <row r="401" spans="1:7" ht="18.75" x14ac:dyDescent="0.2">
      <c r="A401" s="2" t="s">
        <v>1604</v>
      </c>
      <c r="B401" s="2" t="s">
        <v>1605</v>
      </c>
      <c r="C401" s="2">
        <v>14</v>
      </c>
      <c r="D401" s="2">
        <v>302</v>
      </c>
      <c r="E401" s="2">
        <v>1.4952317291213999E-4</v>
      </c>
      <c r="F401" s="2">
        <v>5.6211719139902304E-4</v>
      </c>
      <c r="G401" s="2" t="s">
        <v>746</v>
      </c>
    </row>
    <row r="402" spans="1:7" ht="18.75" x14ac:dyDescent="0.2">
      <c r="A402" s="2" t="s">
        <v>1606</v>
      </c>
      <c r="B402" s="2" t="s">
        <v>1607</v>
      </c>
      <c r="C402" s="2">
        <v>56</v>
      </c>
      <c r="D402" s="2">
        <v>2467</v>
      </c>
      <c r="E402" s="2">
        <v>1.60960131789539E-4</v>
      </c>
      <c r="F402" s="2">
        <v>6.0360049421077303E-4</v>
      </c>
      <c r="G402" s="2" t="s">
        <v>1608</v>
      </c>
    </row>
    <row r="403" spans="1:7" ht="18.75" x14ac:dyDescent="0.2">
      <c r="A403" s="2" t="s">
        <v>1609</v>
      </c>
      <c r="B403" s="2" t="s">
        <v>1610</v>
      </c>
      <c r="C403" s="2">
        <v>61</v>
      </c>
      <c r="D403" s="2">
        <v>2783</v>
      </c>
      <c r="E403" s="2">
        <v>1.7999200621988701E-4</v>
      </c>
      <c r="F403" s="2">
        <v>6.7328680630880297E-4</v>
      </c>
      <c r="G403" s="2" t="s">
        <v>1611</v>
      </c>
    </row>
    <row r="404" spans="1:7" ht="18.75" x14ac:dyDescent="0.2">
      <c r="A404" s="2" t="s">
        <v>691</v>
      </c>
      <c r="B404" s="2" t="s">
        <v>692</v>
      </c>
      <c r="C404" s="2">
        <v>100</v>
      </c>
      <c r="D404" s="2">
        <v>5484</v>
      </c>
      <c r="E404" s="2">
        <v>1.8860854809296001E-4</v>
      </c>
      <c r="F404" s="2">
        <v>7.0376323915283603E-4</v>
      </c>
      <c r="G404" s="2" t="s">
        <v>1612</v>
      </c>
    </row>
    <row r="405" spans="1:7" ht="18.75" x14ac:dyDescent="0.2">
      <c r="A405" s="2" t="s">
        <v>1613</v>
      </c>
      <c r="B405" s="2" t="s">
        <v>1614</v>
      </c>
      <c r="C405" s="2">
        <v>11</v>
      </c>
      <c r="D405" s="2">
        <v>202</v>
      </c>
      <c r="E405" s="2">
        <v>2.00297429260351E-4</v>
      </c>
      <c r="F405" s="2">
        <v>7.4552393024944605E-4</v>
      </c>
      <c r="G405" s="2" t="s">
        <v>1102</v>
      </c>
    </row>
    <row r="406" spans="1:7" ht="18.75" x14ac:dyDescent="0.2">
      <c r="A406" s="2" t="s">
        <v>1615</v>
      </c>
      <c r="B406" s="2" t="s">
        <v>1616</v>
      </c>
      <c r="C406" s="2">
        <v>18</v>
      </c>
      <c r="D406" s="2">
        <v>473</v>
      </c>
      <c r="E406" s="2">
        <v>2.0481392140622601E-4</v>
      </c>
      <c r="F406" s="2">
        <v>7.6044772799341504E-4</v>
      </c>
      <c r="G406" s="2" t="s">
        <v>1566</v>
      </c>
    </row>
    <row r="407" spans="1:7" ht="18.75" x14ac:dyDescent="0.2">
      <c r="A407" s="2" t="s">
        <v>1617</v>
      </c>
      <c r="B407" s="2" t="s">
        <v>1618</v>
      </c>
      <c r="C407" s="2">
        <v>14</v>
      </c>
      <c r="D407" s="2">
        <v>313</v>
      </c>
      <c r="E407" s="2">
        <v>2.1723558852271299E-4</v>
      </c>
      <c r="F407" s="2">
        <v>8.0457625378782397E-4</v>
      </c>
      <c r="G407" s="2" t="s">
        <v>746</v>
      </c>
    </row>
    <row r="408" spans="1:7" ht="18.75" x14ac:dyDescent="0.2">
      <c r="A408" s="2" t="s">
        <v>622</v>
      </c>
      <c r="B408" s="2" t="s">
        <v>623</v>
      </c>
      <c r="C408" s="2">
        <v>23</v>
      </c>
      <c r="D408" s="2">
        <v>701</v>
      </c>
      <c r="E408" s="2">
        <v>2.3071294312151499E-4</v>
      </c>
      <c r="F408" s="2">
        <v>8.5238772089229499E-4</v>
      </c>
      <c r="G408" s="2" t="s">
        <v>1619</v>
      </c>
    </row>
    <row r="409" spans="1:7" ht="18.75" x14ac:dyDescent="0.2">
      <c r="A409" s="2" t="s">
        <v>1620</v>
      </c>
      <c r="B409" s="2" t="s">
        <v>1621</v>
      </c>
      <c r="C409" s="2">
        <v>10</v>
      </c>
      <c r="D409" s="2">
        <v>172</v>
      </c>
      <c r="E409" s="2">
        <v>2.3247624494687801E-4</v>
      </c>
      <c r="F409" s="2">
        <v>8.5679205754377497E-4</v>
      </c>
      <c r="G409" s="2" t="s">
        <v>893</v>
      </c>
    </row>
    <row r="410" spans="1:7" ht="18.75" x14ac:dyDescent="0.2">
      <c r="A410" s="2" t="s">
        <v>439</v>
      </c>
      <c r="B410" s="2" t="s">
        <v>440</v>
      </c>
      <c r="C410" s="2">
        <v>22</v>
      </c>
      <c r="D410" s="2">
        <v>656</v>
      </c>
      <c r="E410" s="2">
        <v>2.36722040371818E-4</v>
      </c>
      <c r="F410" s="2">
        <v>8.7030161901403705E-4</v>
      </c>
      <c r="G410" s="2" t="s">
        <v>1622</v>
      </c>
    </row>
    <row r="411" spans="1:7" ht="18.75" x14ac:dyDescent="0.2">
      <c r="A411" s="2" t="s">
        <v>1623</v>
      </c>
      <c r="B411" s="2" t="s">
        <v>1624</v>
      </c>
      <c r="C411" s="2">
        <v>29</v>
      </c>
      <c r="D411" s="2">
        <v>994</v>
      </c>
      <c r="E411" s="2">
        <v>2.41798514151664E-4</v>
      </c>
      <c r="F411" s="2">
        <v>8.8679161669314398E-4</v>
      </c>
      <c r="G411" s="2" t="s">
        <v>1357</v>
      </c>
    </row>
    <row r="412" spans="1:7" ht="18.75" x14ac:dyDescent="0.2">
      <c r="A412" s="2" t="s">
        <v>1625</v>
      </c>
      <c r="B412" s="2" t="s">
        <v>1626</v>
      </c>
      <c r="C412" s="2">
        <v>10</v>
      </c>
      <c r="D412" s="2">
        <v>173</v>
      </c>
      <c r="E412" s="2">
        <v>2.43673492890987E-4</v>
      </c>
      <c r="F412" s="2">
        <v>8.9148838862556105E-4</v>
      </c>
      <c r="G412" s="2" t="s">
        <v>893</v>
      </c>
    </row>
    <row r="413" spans="1:7" ht="18.75" x14ac:dyDescent="0.2">
      <c r="A413" s="2" t="s">
        <v>1627</v>
      </c>
      <c r="B413" s="2" t="s">
        <v>1628</v>
      </c>
      <c r="C413" s="2">
        <v>15</v>
      </c>
      <c r="D413" s="2">
        <v>362</v>
      </c>
      <c r="E413" s="2">
        <v>2.9442397156620502E-4</v>
      </c>
      <c r="F413" s="2">
        <v>1.0745400422124301E-3</v>
      </c>
      <c r="G413" s="2" t="s">
        <v>1629</v>
      </c>
    </row>
    <row r="414" spans="1:7" ht="18.75" x14ac:dyDescent="0.2">
      <c r="A414" s="2" t="s">
        <v>1630</v>
      </c>
      <c r="B414" s="2" t="s">
        <v>1631</v>
      </c>
      <c r="C414" s="2">
        <v>14</v>
      </c>
      <c r="D414" s="2">
        <v>324</v>
      </c>
      <c r="E414" s="2">
        <v>3.0995716268705401E-4</v>
      </c>
      <c r="F414" s="2">
        <v>1.12848481560821E-3</v>
      </c>
      <c r="G414" s="2" t="s">
        <v>746</v>
      </c>
    </row>
    <row r="415" spans="1:7" ht="18.75" x14ac:dyDescent="0.2">
      <c r="A415" s="2" t="s">
        <v>3137</v>
      </c>
      <c r="B415" s="2" t="s">
        <v>1632</v>
      </c>
      <c r="C415" s="2">
        <v>17</v>
      </c>
      <c r="D415" s="2">
        <v>448</v>
      </c>
      <c r="E415" s="2">
        <v>3.2303736059075699E-4</v>
      </c>
      <c r="F415" s="2">
        <v>1.1732591789010501E-3</v>
      </c>
      <c r="G415" s="2" t="s">
        <v>1633</v>
      </c>
    </row>
    <row r="416" spans="1:7" ht="18.75" x14ac:dyDescent="0.2">
      <c r="A416" s="2" t="s">
        <v>1634</v>
      </c>
      <c r="B416" s="2" t="s">
        <v>1635</v>
      </c>
      <c r="C416" s="2">
        <v>18</v>
      </c>
      <c r="D416" s="2">
        <v>492</v>
      </c>
      <c r="E416" s="2">
        <v>3.3216466663598098E-4</v>
      </c>
      <c r="F416" s="2">
        <v>1.20349516897095E-3</v>
      </c>
      <c r="G416" s="2" t="s">
        <v>1566</v>
      </c>
    </row>
    <row r="417" spans="1:7" ht="18.75" x14ac:dyDescent="0.2">
      <c r="A417" s="2" t="s">
        <v>1636</v>
      </c>
      <c r="B417" s="2" t="s">
        <v>1637</v>
      </c>
      <c r="C417" s="2">
        <v>6</v>
      </c>
      <c r="D417" s="2">
        <v>64</v>
      </c>
      <c r="E417" s="2">
        <v>3.5666882258214198E-4</v>
      </c>
      <c r="F417" s="2">
        <v>1.2891644189716E-3</v>
      </c>
      <c r="G417" s="2" t="s">
        <v>1537</v>
      </c>
    </row>
    <row r="418" spans="1:7" ht="18.75" x14ac:dyDescent="0.2">
      <c r="A418" s="2" t="s">
        <v>350</v>
      </c>
      <c r="B418" s="2" t="s">
        <v>351</v>
      </c>
      <c r="C418" s="2">
        <v>3</v>
      </c>
      <c r="D418" s="2">
        <v>10</v>
      </c>
      <c r="E418" s="2">
        <v>3.57839372136777E-4</v>
      </c>
      <c r="F418" s="2">
        <v>1.29028619760857E-3</v>
      </c>
      <c r="G418" s="2" t="s">
        <v>1544</v>
      </c>
    </row>
    <row r="419" spans="1:7" ht="18.75" x14ac:dyDescent="0.2">
      <c r="A419" s="2" t="s">
        <v>1638</v>
      </c>
      <c r="B419" s="2" t="s">
        <v>1639</v>
      </c>
      <c r="C419" s="2">
        <v>23</v>
      </c>
      <c r="D419" s="2">
        <v>724</v>
      </c>
      <c r="E419" s="2">
        <v>3.6850271227218301E-4</v>
      </c>
      <c r="F419" s="2">
        <v>1.3255493247200799E-3</v>
      </c>
      <c r="G419" s="2" t="s">
        <v>1576</v>
      </c>
    </row>
    <row r="420" spans="1:7" ht="18.75" x14ac:dyDescent="0.2">
      <c r="A420" s="2" t="s">
        <v>465</v>
      </c>
      <c r="B420" s="2" t="s">
        <v>466</v>
      </c>
      <c r="C420" s="2">
        <v>22</v>
      </c>
      <c r="D420" s="2">
        <v>679</v>
      </c>
      <c r="E420" s="2">
        <v>3.8400279821482701E-4</v>
      </c>
      <c r="F420" s="2">
        <v>1.3771159993092199E-3</v>
      </c>
      <c r="G420" s="2" t="s">
        <v>1622</v>
      </c>
    </row>
    <row r="421" spans="1:7" ht="18.75" x14ac:dyDescent="0.2">
      <c r="A421" s="2" t="s">
        <v>1640</v>
      </c>
      <c r="B421" s="2" t="s">
        <v>1641</v>
      </c>
      <c r="C421" s="2">
        <v>18</v>
      </c>
      <c r="D421" s="2">
        <v>498</v>
      </c>
      <c r="E421" s="2">
        <v>3.8467440247371001E-4</v>
      </c>
      <c r="F421" s="2">
        <v>1.3771159993092199E-3</v>
      </c>
      <c r="G421" s="2" t="s">
        <v>1472</v>
      </c>
    </row>
    <row r="422" spans="1:7" ht="18.75" x14ac:dyDescent="0.2">
      <c r="A422" s="2" t="s">
        <v>1642</v>
      </c>
      <c r="B422" s="2" t="s">
        <v>1643</v>
      </c>
      <c r="C422" s="2">
        <v>12</v>
      </c>
      <c r="D422" s="2">
        <v>255</v>
      </c>
      <c r="E422" s="2">
        <v>3.9625772852886301E-4</v>
      </c>
      <c r="F422" s="2">
        <v>1.41520617331737E-3</v>
      </c>
      <c r="G422" s="2" t="s">
        <v>1644</v>
      </c>
    </row>
    <row r="423" spans="1:7" ht="18.75" x14ac:dyDescent="0.2">
      <c r="A423" s="2" t="s">
        <v>1645</v>
      </c>
      <c r="B423" s="2" t="s">
        <v>1646</v>
      </c>
      <c r="C423" s="2">
        <v>11</v>
      </c>
      <c r="D423" s="2">
        <v>219</v>
      </c>
      <c r="E423" s="2">
        <v>4.0240558554658902E-4</v>
      </c>
      <c r="F423" s="2">
        <v>1.4337491171493701E-3</v>
      </c>
      <c r="G423" s="2" t="s">
        <v>802</v>
      </c>
    </row>
    <row r="424" spans="1:7" ht="18.75" x14ac:dyDescent="0.2">
      <c r="A424" s="2" t="s">
        <v>471</v>
      </c>
      <c r="B424" s="2" t="s">
        <v>472</v>
      </c>
      <c r="C424" s="2">
        <v>22</v>
      </c>
      <c r="D424" s="2">
        <v>683</v>
      </c>
      <c r="E424" s="2">
        <v>4.1655910440132498E-4</v>
      </c>
      <c r="F424" s="2">
        <v>1.47987197382493E-3</v>
      </c>
      <c r="G424" s="2" t="s">
        <v>1622</v>
      </c>
    </row>
    <row r="425" spans="1:7" ht="18.75" x14ac:dyDescent="0.2">
      <c r="A425" s="2" t="s">
        <v>1647</v>
      </c>
      <c r="B425" s="2" t="s">
        <v>1648</v>
      </c>
      <c r="C425" s="2">
        <v>17</v>
      </c>
      <c r="D425" s="2">
        <v>458</v>
      </c>
      <c r="E425" s="2">
        <v>4.1750235074501597E-4</v>
      </c>
      <c r="F425" s="2">
        <v>1.47987197382493E-3</v>
      </c>
      <c r="G425" s="2" t="s">
        <v>1633</v>
      </c>
    </row>
    <row r="426" spans="1:7" ht="18.75" x14ac:dyDescent="0.2">
      <c r="A426" s="2" t="s">
        <v>1649</v>
      </c>
      <c r="B426" s="2" t="s">
        <v>1650</v>
      </c>
      <c r="C426" s="2">
        <v>11</v>
      </c>
      <c r="D426" s="2">
        <v>220</v>
      </c>
      <c r="E426" s="2">
        <v>4.1831047793451301E-4</v>
      </c>
      <c r="F426" s="2">
        <v>1.47987197382493E-3</v>
      </c>
      <c r="G426" s="2" t="s">
        <v>1102</v>
      </c>
    </row>
    <row r="427" spans="1:7" ht="18.75" x14ac:dyDescent="0.2">
      <c r="A427" s="2" t="s">
        <v>1651</v>
      </c>
      <c r="B427" s="2" t="s">
        <v>1652</v>
      </c>
      <c r="C427" s="2">
        <v>14</v>
      </c>
      <c r="D427" s="2">
        <v>335</v>
      </c>
      <c r="E427" s="2">
        <v>4.3486701619679799E-4</v>
      </c>
      <c r="F427" s="2">
        <v>1.5348247630475201E-3</v>
      </c>
      <c r="G427" s="2" t="s">
        <v>746</v>
      </c>
    </row>
    <row r="428" spans="1:7" ht="18.75" x14ac:dyDescent="0.2">
      <c r="A428" s="2" t="s">
        <v>1653</v>
      </c>
      <c r="B428" s="2" t="s">
        <v>1654</v>
      </c>
      <c r="C428" s="2">
        <v>7</v>
      </c>
      <c r="D428" s="2">
        <v>93</v>
      </c>
      <c r="E428" s="2">
        <v>4.4845069947096599E-4</v>
      </c>
      <c r="F428" s="2">
        <v>1.5790517587005799E-3</v>
      </c>
      <c r="G428" s="2" t="s">
        <v>966</v>
      </c>
    </row>
    <row r="429" spans="1:7" ht="18.75" x14ac:dyDescent="0.2">
      <c r="A429" s="2" t="s">
        <v>1655</v>
      </c>
      <c r="B429" s="2" t="s">
        <v>1656</v>
      </c>
      <c r="C429" s="2">
        <v>17</v>
      </c>
      <c r="D429" s="2">
        <v>465</v>
      </c>
      <c r="E429" s="2">
        <v>4.9710810065844795E-4</v>
      </c>
      <c r="F429" s="2">
        <v>1.74628138404607E-3</v>
      </c>
      <c r="G429" s="2" t="s">
        <v>1657</v>
      </c>
    </row>
    <row r="430" spans="1:7" ht="18.75" x14ac:dyDescent="0.2">
      <c r="A430" s="2" t="s">
        <v>1658</v>
      </c>
      <c r="B430" s="2" t="s">
        <v>1659</v>
      </c>
      <c r="C430" s="2">
        <v>16</v>
      </c>
      <c r="D430" s="2">
        <v>425</v>
      </c>
      <c r="E430" s="2">
        <v>5.3511550907371695E-4</v>
      </c>
      <c r="F430" s="2">
        <v>1.8754048215200399E-3</v>
      </c>
      <c r="G430" s="2" t="s">
        <v>1660</v>
      </c>
    </row>
    <row r="431" spans="1:7" ht="18.75" x14ac:dyDescent="0.2">
      <c r="A431" s="2" t="s">
        <v>1661</v>
      </c>
      <c r="B431" s="2" t="s">
        <v>1662</v>
      </c>
      <c r="C431" s="2">
        <v>24</v>
      </c>
      <c r="D431" s="2">
        <v>798</v>
      </c>
      <c r="E431" s="2">
        <v>6.0158142237253605E-4</v>
      </c>
      <c r="F431" s="2">
        <v>2.1034315467571198E-3</v>
      </c>
      <c r="G431" s="2" t="s">
        <v>1663</v>
      </c>
    </row>
    <row r="432" spans="1:7" ht="18.75" x14ac:dyDescent="0.2">
      <c r="A432" s="2" t="s">
        <v>1664</v>
      </c>
      <c r="B432" s="2" t="s">
        <v>1665</v>
      </c>
      <c r="C432" s="2">
        <v>31</v>
      </c>
      <c r="D432" s="2">
        <v>1155</v>
      </c>
      <c r="E432" s="2">
        <v>6.1739656627164295E-4</v>
      </c>
      <c r="F432" s="2">
        <v>2.15370895211038E-3</v>
      </c>
      <c r="G432" s="2" t="s">
        <v>1666</v>
      </c>
    </row>
    <row r="433" spans="1:7" ht="18.75" x14ac:dyDescent="0.2">
      <c r="A433" s="2" t="s">
        <v>1667</v>
      </c>
      <c r="B433" s="2" t="s">
        <v>1668</v>
      </c>
      <c r="C433" s="2">
        <v>5</v>
      </c>
      <c r="D433" s="2">
        <v>47</v>
      </c>
      <c r="E433" s="2">
        <v>6.2674642088598098E-4</v>
      </c>
      <c r="F433" s="2">
        <v>2.1762028502985398E-3</v>
      </c>
      <c r="G433" s="2" t="s">
        <v>1249</v>
      </c>
    </row>
    <row r="434" spans="1:7" ht="18.75" x14ac:dyDescent="0.2">
      <c r="A434" s="2" t="s">
        <v>1669</v>
      </c>
      <c r="B434" s="2" t="s">
        <v>1670</v>
      </c>
      <c r="C434" s="2">
        <v>5</v>
      </c>
      <c r="D434" s="2">
        <v>47</v>
      </c>
      <c r="E434" s="2">
        <v>6.2674642088598098E-4</v>
      </c>
      <c r="F434" s="2">
        <v>2.1762028502985398E-3</v>
      </c>
      <c r="G434" s="2" t="s">
        <v>1249</v>
      </c>
    </row>
    <row r="435" spans="1:7" ht="18.75" x14ac:dyDescent="0.2">
      <c r="A435" s="2" t="s">
        <v>1671</v>
      </c>
      <c r="B435" s="2" t="s">
        <v>1672</v>
      </c>
      <c r="C435" s="2">
        <v>18</v>
      </c>
      <c r="D435" s="2">
        <v>519</v>
      </c>
      <c r="E435" s="2">
        <v>6.2957223283762202E-4</v>
      </c>
      <c r="F435" s="2">
        <v>2.1809661645645099E-3</v>
      </c>
      <c r="G435" s="2" t="s">
        <v>1673</v>
      </c>
    </row>
    <row r="436" spans="1:7" ht="18.75" x14ac:dyDescent="0.2">
      <c r="A436" s="2" t="s">
        <v>1674</v>
      </c>
      <c r="B436" s="2" t="s">
        <v>1675</v>
      </c>
      <c r="C436" s="2">
        <v>11</v>
      </c>
      <c r="D436" s="2">
        <v>231</v>
      </c>
      <c r="E436" s="2">
        <v>6.3105794461328795E-4</v>
      </c>
      <c r="F436" s="2">
        <v>2.1810758454376298E-3</v>
      </c>
      <c r="G436" s="2" t="s">
        <v>802</v>
      </c>
    </row>
    <row r="437" spans="1:7" ht="18.75" x14ac:dyDescent="0.2">
      <c r="A437" s="2" t="s">
        <v>1676</v>
      </c>
      <c r="B437" s="2" t="s">
        <v>1677</v>
      </c>
      <c r="C437" s="2">
        <v>2</v>
      </c>
      <c r="D437" s="2">
        <v>3</v>
      </c>
      <c r="E437" s="2">
        <v>6.5289621932073001E-4</v>
      </c>
      <c r="F437" s="2">
        <v>2.2462025894061802E-3</v>
      </c>
      <c r="G437" s="2" t="s">
        <v>1678</v>
      </c>
    </row>
    <row r="438" spans="1:7" ht="18.75" x14ac:dyDescent="0.2">
      <c r="A438" s="2" t="s">
        <v>1679</v>
      </c>
      <c r="B438" s="2" t="s">
        <v>1680</v>
      </c>
      <c r="C438" s="2">
        <v>2</v>
      </c>
      <c r="D438" s="2">
        <v>3</v>
      </c>
      <c r="E438" s="2">
        <v>6.5289621932073001E-4</v>
      </c>
      <c r="F438" s="2">
        <v>2.2462025894061802E-3</v>
      </c>
      <c r="G438" s="2" t="s">
        <v>1678</v>
      </c>
    </row>
    <row r="439" spans="1:7" ht="18.75" x14ac:dyDescent="0.2">
      <c r="A439" s="2" t="s">
        <v>1681</v>
      </c>
      <c r="B439" s="2" t="s">
        <v>2685</v>
      </c>
      <c r="C439" s="2">
        <v>7</v>
      </c>
      <c r="D439" s="2">
        <v>99</v>
      </c>
      <c r="E439" s="2">
        <v>6.5477431786847503E-4</v>
      </c>
      <c r="F439" s="2">
        <v>2.2475091002350399E-3</v>
      </c>
      <c r="G439" s="2" t="s">
        <v>1682</v>
      </c>
    </row>
    <row r="440" spans="1:7" ht="18.75" x14ac:dyDescent="0.2">
      <c r="A440" s="2" t="s">
        <v>1683</v>
      </c>
      <c r="B440" s="2" t="s">
        <v>1684</v>
      </c>
      <c r="C440" s="2">
        <v>10</v>
      </c>
      <c r="D440" s="2">
        <v>196</v>
      </c>
      <c r="E440" s="2">
        <v>6.5741961937157195E-4</v>
      </c>
      <c r="F440" s="2">
        <v>2.2514370526423699E-3</v>
      </c>
      <c r="G440" s="2" t="s">
        <v>893</v>
      </c>
    </row>
    <row r="441" spans="1:7" ht="18.75" x14ac:dyDescent="0.2">
      <c r="A441" s="2" t="s">
        <v>208</v>
      </c>
      <c r="B441" s="2" t="s">
        <v>209</v>
      </c>
      <c r="C441" s="2">
        <v>6</v>
      </c>
      <c r="D441" s="2">
        <v>72</v>
      </c>
      <c r="E441" s="2">
        <v>6.7472824153037402E-4</v>
      </c>
      <c r="F441" s="2">
        <v>2.3054495724272399E-3</v>
      </c>
      <c r="G441" s="2" t="s">
        <v>1287</v>
      </c>
    </row>
    <row r="442" spans="1:7" ht="18.75" x14ac:dyDescent="0.2">
      <c r="A442" s="2" t="s">
        <v>1685</v>
      </c>
      <c r="B442" s="2" t="s">
        <v>1686</v>
      </c>
      <c r="C442" s="2">
        <v>37</v>
      </c>
      <c r="D442" s="2">
        <v>1486</v>
      </c>
      <c r="E442" s="2">
        <v>6.8585761786517504E-4</v>
      </c>
      <c r="F442" s="2">
        <v>2.3381509699949201E-3</v>
      </c>
      <c r="G442" s="2" t="s">
        <v>1687</v>
      </c>
    </row>
    <row r="443" spans="1:7" ht="18.75" x14ac:dyDescent="0.2">
      <c r="A443" s="2" t="s">
        <v>179</v>
      </c>
      <c r="B443" s="2" t="s">
        <v>180</v>
      </c>
      <c r="C443" s="2">
        <v>3</v>
      </c>
      <c r="D443" s="2">
        <v>13</v>
      </c>
      <c r="E443" s="2">
        <v>8.2541377489056002E-4</v>
      </c>
      <c r="F443" s="2">
        <v>2.80752984656653E-3</v>
      </c>
      <c r="G443" s="2" t="s">
        <v>1544</v>
      </c>
    </row>
    <row r="444" spans="1:7" ht="18.75" x14ac:dyDescent="0.2">
      <c r="A444" s="2" t="s">
        <v>1688</v>
      </c>
      <c r="B444" s="2" t="s">
        <v>1689</v>
      </c>
      <c r="C444" s="2">
        <v>5</v>
      </c>
      <c r="D444" s="2">
        <v>50</v>
      </c>
      <c r="E444" s="2">
        <v>8.3547259482632695E-4</v>
      </c>
      <c r="F444" s="2">
        <v>2.83531423583595E-3</v>
      </c>
      <c r="G444" s="2" t="s">
        <v>1249</v>
      </c>
    </row>
    <row r="445" spans="1:7" ht="18.75" x14ac:dyDescent="0.2">
      <c r="A445" s="2" t="s">
        <v>1690</v>
      </c>
      <c r="B445" s="2" t="s">
        <v>1691</v>
      </c>
      <c r="C445" s="2">
        <v>38</v>
      </c>
      <c r="D445" s="2">
        <v>1565</v>
      </c>
      <c r="E445" s="2">
        <v>9.2579881485433801E-4</v>
      </c>
      <c r="F445" s="2">
        <v>3.1347589667754098E-3</v>
      </c>
      <c r="G445" s="2" t="s">
        <v>1692</v>
      </c>
    </row>
    <row r="446" spans="1:7" ht="18.75" x14ac:dyDescent="0.2">
      <c r="A446" s="2" t="s">
        <v>1693</v>
      </c>
      <c r="B446" s="2" t="s">
        <v>1694</v>
      </c>
      <c r="C446" s="2">
        <v>6</v>
      </c>
      <c r="D446" s="2">
        <v>78</v>
      </c>
      <c r="E446" s="2">
        <v>1.0317096665717401E-3</v>
      </c>
      <c r="F446" s="2">
        <v>3.48550563030992E-3</v>
      </c>
      <c r="G446" s="2" t="s">
        <v>1571</v>
      </c>
    </row>
    <row r="447" spans="1:7" ht="18.75" x14ac:dyDescent="0.2">
      <c r="A447" s="2" t="s">
        <v>476</v>
      </c>
      <c r="B447" s="2" t="s">
        <v>477</v>
      </c>
      <c r="C447" s="2">
        <v>6</v>
      </c>
      <c r="D447" s="2">
        <v>79</v>
      </c>
      <c r="E447" s="2">
        <v>1.10311676225308E-3</v>
      </c>
      <c r="F447" s="2">
        <v>3.71837110871824E-3</v>
      </c>
      <c r="G447" s="2" t="s">
        <v>1287</v>
      </c>
    </row>
    <row r="448" spans="1:7" ht="18.75" x14ac:dyDescent="0.2">
      <c r="A448" s="2" t="s">
        <v>1695</v>
      </c>
      <c r="B448" s="2" t="s">
        <v>1696</v>
      </c>
      <c r="C448" s="2">
        <v>13</v>
      </c>
      <c r="D448" s="2">
        <v>329</v>
      </c>
      <c r="E448" s="2">
        <v>1.1785443262081301E-3</v>
      </c>
      <c r="F448" s="2">
        <v>3.9637141015968699E-3</v>
      </c>
      <c r="G448" s="2" t="s">
        <v>1697</v>
      </c>
    </row>
    <row r="449" spans="1:7" ht="18.75" x14ac:dyDescent="0.2">
      <c r="A449" s="2" t="s">
        <v>306</v>
      </c>
      <c r="B449" s="2" t="s">
        <v>307</v>
      </c>
      <c r="C449" s="2">
        <v>3</v>
      </c>
      <c r="D449" s="2">
        <v>15</v>
      </c>
      <c r="E449" s="2">
        <v>1.28488817366388E-3</v>
      </c>
      <c r="F449" s="2">
        <v>4.3101861638636003E-3</v>
      </c>
      <c r="G449" s="2" t="s">
        <v>1544</v>
      </c>
    </row>
    <row r="450" spans="1:7" ht="18.75" x14ac:dyDescent="0.2">
      <c r="A450" s="2" t="s">
        <v>1698</v>
      </c>
      <c r="B450" s="2" t="s">
        <v>1699</v>
      </c>
      <c r="C450" s="2">
        <v>2</v>
      </c>
      <c r="D450" s="2">
        <v>4</v>
      </c>
      <c r="E450" s="2">
        <v>1.2930558491590801E-3</v>
      </c>
      <c r="F450" s="2">
        <v>4.3101861638636003E-3</v>
      </c>
      <c r="G450" s="2" t="s">
        <v>1678</v>
      </c>
    </row>
    <row r="451" spans="1:7" ht="18.75" x14ac:dyDescent="0.2">
      <c r="A451" s="2" t="s">
        <v>1700</v>
      </c>
      <c r="B451" s="2" t="s">
        <v>1701</v>
      </c>
      <c r="C451" s="2">
        <v>2</v>
      </c>
      <c r="D451" s="2">
        <v>4</v>
      </c>
      <c r="E451" s="2">
        <v>1.2930558491590801E-3</v>
      </c>
      <c r="F451" s="2">
        <v>4.3101861638636003E-3</v>
      </c>
      <c r="G451" s="2" t="s">
        <v>1678</v>
      </c>
    </row>
    <row r="452" spans="1:7" ht="18.75" x14ac:dyDescent="0.2">
      <c r="A452" s="2" t="s">
        <v>1702</v>
      </c>
      <c r="B452" s="2" t="s">
        <v>1703</v>
      </c>
      <c r="C452" s="2">
        <v>2</v>
      </c>
      <c r="D452" s="2">
        <v>4</v>
      </c>
      <c r="E452" s="2">
        <v>1.2930558491590801E-3</v>
      </c>
      <c r="F452" s="2">
        <v>4.3101861638636003E-3</v>
      </c>
      <c r="G452" s="2" t="s">
        <v>1678</v>
      </c>
    </row>
    <row r="453" spans="1:7" ht="18.75" x14ac:dyDescent="0.2">
      <c r="A453" s="2" t="s">
        <v>361</v>
      </c>
      <c r="B453" s="2" t="s">
        <v>362</v>
      </c>
      <c r="C453" s="2">
        <v>9</v>
      </c>
      <c r="D453" s="2">
        <v>178</v>
      </c>
      <c r="E453" s="2">
        <v>1.3072442571526099E-3</v>
      </c>
      <c r="F453" s="2">
        <v>4.3478190370929296E-3</v>
      </c>
      <c r="G453" s="2" t="s">
        <v>1432</v>
      </c>
    </row>
    <row r="454" spans="1:7" ht="18.75" x14ac:dyDescent="0.2">
      <c r="A454" s="2" t="s">
        <v>1704</v>
      </c>
      <c r="B454" s="2" t="s">
        <v>1705</v>
      </c>
      <c r="C454" s="2">
        <v>12</v>
      </c>
      <c r="D454" s="2">
        <v>293</v>
      </c>
      <c r="E454" s="2">
        <v>1.3483158311621E-3</v>
      </c>
      <c r="F454" s="2">
        <v>4.4744994396972203E-3</v>
      </c>
      <c r="G454" s="2" t="s">
        <v>1706</v>
      </c>
    </row>
    <row r="455" spans="1:7" ht="18.75" x14ac:dyDescent="0.2">
      <c r="A455" s="2" t="s">
        <v>1707</v>
      </c>
      <c r="B455" s="2" t="s">
        <v>1708</v>
      </c>
      <c r="C455" s="2">
        <v>16</v>
      </c>
      <c r="D455" s="2">
        <v>466</v>
      </c>
      <c r="E455" s="2">
        <v>1.43046630694329E-3</v>
      </c>
      <c r="F455" s="2">
        <v>4.73664340047447E-3</v>
      </c>
      <c r="G455" s="2" t="s">
        <v>1709</v>
      </c>
    </row>
    <row r="456" spans="1:7" ht="18.75" x14ac:dyDescent="0.2">
      <c r="A456" s="2" t="s">
        <v>1710</v>
      </c>
      <c r="B456" s="2" t="s">
        <v>1711</v>
      </c>
      <c r="C456" s="2">
        <v>25</v>
      </c>
      <c r="D456" s="2">
        <v>905</v>
      </c>
      <c r="E456" s="2">
        <v>1.56329693197748E-3</v>
      </c>
      <c r="F456" s="2">
        <v>5.1650779690885999E-3</v>
      </c>
      <c r="G456" s="2" t="s">
        <v>1712</v>
      </c>
    </row>
    <row r="457" spans="1:7" ht="18.75" x14ac:dyDescent="0.2">
      <c r="A457" s="2" t="s">
        <v>1713</v>
      </c>
      <c r="B457" s="2" t="s">
        <v>1714</v>
      </c>
      <c r="C457" s="2">
        <v>15</v>
      </c>
      <c r="D457" s="2">
        <v>426</v>
      </c>
      <c r="E457" s="2">
        <v>1.5823485281409701E-3</v>
      </c>
      <c r="F457" s="2">
        <v>5.2165336092559501E-3</v>
      </c>
      <c r="G457" s="2" t="s">
        <v>1038</v>
      </c>
    </row>
    <row r="458" spans="1:7" ht="18.75" x14ac:dyDescent="0.2">
      <c r="A458" s="2" t="s">
        <v>1715</v>
      </c>
      <c r="B458" s="2" t="s">
        <v>1716</v>
      </c>
      <c r="C458" s="2">
        <v>17</v>
      </c>
      <c r="D458" s="2">
        <v>517</v>
      </c>
      <c r="E458" s="2">
        <v>1.6151770592543601E-3</v>
      </c>
      <c r="F458" s="2">
        <v>5.3130824317577704E-3</v>
      </c>
      <c r="G458" s="2" t="s">
        <v>1717</v>
      </c>
    </row>
    <row r="459" spans="1:7" ht="18.75" x14ac:dyDescent="0.2">
      <c r="A459" s="2" t="s">
        <v>1718</v>
      </c>
      <c r="B459" s="2" t="s">
        <v>1719</v>
      </c>
      <c r="C459" s="2">
        <v>10</v>
      </c>
      <c r="D459" s="2">
        <v>223</v>
      </c>
      <c r="E459" s="2">
        <v>1.75575774962209E-3</v>
      </c>
      <c r="F459" s="2">
        <v>5.7628810162650597E-3</v>
      </c>
      <c r="G459" s="2" t="s">
        <v>1720</v>
      </c>
    </row>
    <row r="460" spans="1:7" ht="18.75" x14ac:dyDescent="0.2">
      <c r="A460" s="2" t="s">
        <v>1721</v>
      </c>
      <c r="B460" s="2" t="s">
        <v>1722</v>
      </c>
      <c r="C460" s="2">
        <v>5</v>
      </c>
      <c r="D460" s="2">
        <v>59</v>
      </c>
      <c r="E460" s="2">
        <v>1.7748300061477601E-3</v>
      </c>
      <c r="F460" s="2">
        <v>5.8127620288682203E-3</v>
      </c>
      <c r="G460" s="2" t="s">
        <v>1246</v>
      </c>
    </row>
    <row r="461" spans="1:7" ht="18.75" x14ac:dyDescent="0.2">
      <c r="A461" s="2" t="s">
        <v>1723</v>
      </c>
      <c r="B461" s="2" t="s">
        <v>1724</v>
      </c>
      <c r="C461" s="2">
        <v>16</v>
      </c>
      <c r="D461" s="2">
        <v>478</v>
      </c>
      <c r="E461" s="2">
        <v>1.8596336456397501E-3</v>
      </c>
      <c r="F461" s="2">
        <v>6.0772341360776196E-3</v>
      </c>
      <c r="G461" s="2" t="s">
        <v>1725</v>
      </c>
    </row>
    <row r="462" spans="1:7" ht="18.75" x14ac:dyDescent="0.2">
      <c r="A462" s="2" t="s">
        <v>309</v>
      </c>
      <c r="B462" s="2" t="s">
        <v>310</v>
      </c>
      <c r="C462" s="2">
        <v>3</v>
      </c>
      <c r="D462" s="2">
        <v>17</v>
      </c>
      <c r="E462" s="2">
        <v>1.87898700302744E-3</v>
      </c>
      <c r="F462" s="2">
        <v>6.1271315316112204E-3</v>
      </c>
      <c r="G462" s="2" t="s">
        <v>1544</v>
      </c>
    </row>
    <row r="463" spans="1:7" ht="18.75" x14ac:dyDescent="0.2">
      <c r="A463" s="2" t="s">
        <v>1726</v>
      </c>
      <c r="B463" s="2" t="s">
        <v>1727</v>
      </c>
      <c r="C463" s="2">
        <v>6</v>
      </c>
      <c r="D463" s="2">
        <v>88</v>
      </c>
      <c r="E463" s="2">
        <v>1.9295999387195599E-3</v>
      </c>
      <c r="F463" s="2">
        <v>6.2785247463759998E-3</v>
      </c>
      <c r="G463" s="2" t="s">
        <v>1287</v>
      </c>
    </row>
    <row r="464" spans="1:7" ht="18.75" x14ac:dyDescent="0.2">
      <c r="A464" s="2" t="s">
        <v>1728</v>
      </c>
      <c r="B464" s="2" t="s">
        <v>1729</v>
      </c>
      <c r="C464" s="2">
        <v>17</v>
      </c>
      <c r="D464" s="2">
        <v>528</v>
      </c>
      <c r="E464" s="2">
        <v>2.0228647549774201E-3</v>
      </c>
      <c r="F464" s="2">
        <v>6.5535575215251102E-3</v>
      </c>
      <c r="G464" s="2" t="s">
        <v>1657</v>
      </c>
    </row>
    <row r="465" spans="1:7" ht="18.75" x14ac:dyDescent="0.2">
      <c r="A465" s="2" t="s">
        <v>1730</v>
      </c>
      <c r="B465" s="2" t="s">
        <v>1731</v>
      </c>
      <c r="C465" s="2">
        <v>17</v>
      </c>
      <c r="D465" s="2">
        <v>528</v>
      </c>
      <c r="E465" s="2">
        <v>2.0228647549774201E-3</v>
      </c>
      <c r="F465" s="2">
        <v>6.5535575215251102E-3</v>
      </c>
      <c r="G465" s="2" t="s">
        <v>1657</v>
      </c>
    </row>
    <row r="466" spans="1:7" ht="18.75" x14ac:dyDescent="0.2">
      <c r="A466" s="2" t="s">
        <v>1732</v>
      </c>
      <c r="B466" s="2" t="s">
        <v>1733</v>
      </c>
      <c r="C466" s="2">
        <v>7</v>
      </c>
      <c r="D466" s="2">
        <v>121</v>
      </c>
      <c r="E466" s="2">
        <v>2.1223350054870001E-3</v>
      </c>
      <c r="F466" s="2">
        <v>6.8609967849795296E-3</v>
      </c>
      <c r="G466" s="2" t="s">
        <v>966</v>
      </c>
    </row>
    <row r="467" spans="1:7" ht="18.75" x14ac:dyDescent="0.2">
      <c r="A467" s="2" t="s">
        <v>1734</v>
      </c>
      <c r="B467" s="2" t="s">
        <v>1735</v>
      </c>
      <c r="C467" s="2">
        <v>2</v>
      </c>
      <c r="D467" s="2">
        <v>5</v>
      </c>
      <c r="E467" s="2">
        <v>2.1340966021831599E-3</v>
      </c>
      <c r="F467" s="2">
        <v>6.8694096636797101E-3</v>
      </c>
      <c r="G467" s="2" t="s">
        <v>1678</v>
      </c>
    </row>
    <row r="468" spans="1:7" ht="18.75" x14ac:dyDescent="0.2">
      <c r="A468" s="2" t="s">
        <v>1736</v>
      </c>
      <c r="B468" s="2" t="s">
        <v>1737</v>
      </c>
      <c r="C468" s="2">
        <v>2</v>
      </c>
      <c r="D468" s="2">
        <v>5</v>
      </c>
      <c r="E468" s="2">
        <v>2.1340966021831599E-3</v>
      </c>
      <c r="F468" s="2">
        <v>6.8694096636797101E-3</v>
      </c>
      <c r="G468" s="2" t="s">
        <v>1738</v>
      </c>
    </row>
    <row r="469" spans="1:7" ht="18.75" x14ac:dyDescent="0.2">
      <c r="A469" s="2" t="s">
        <v>1739</v>
      </c>
      <c r="B469" s="2" t="s">
        <v>1740</v>
      </c>
      <c r="C469" s="2">
        <v>22</v>
      </c>
      <c r="D469" s="2">
        <v>773</v>
      </c>
      <c r="E469" s="2">
        <v>2.1430114234881502E-3</v>
      </c>
      <c r="F469" s="2">
        <v>6.8833343366856998E-3</v>
      </c>
      <c r="G469" s="2" t="s">
        <v>1741</v>
      </c>
    </row>
    <row r="470" spans="1:7" ht="18.75" x14ac:dyDescent="0.2">
      <c r="A470" s="2" t="s">
        <v>1742</v>
      </c>
      <c r="B470" s="2" t="s">
        <v>1743</v>
      </c>
      <c r="C470" s="2">
        <v>3</v>
      </c>
      <c r="D470" s="2">
        <v>18</v>
      </c>
      <c r="E470" s="2">
        <v>2.2304385563988701E-3</v>
      </c>
      <c r="F470" s="2">
        <v>7.1488415269194503E-3</v>
      </c>
      <c r="G470" s="2" t="s">
        <v>1515</v>
      </c>
    </row>
    <row r="471" spans="1:7" ht="18.75" x14ac:dyDescent="0.2">
      <c r="A471" s="2" t="s">
        <v>1744</v>
      </c>
      <c r="B471" s="2" t="s">
        <v>1745</v>
      </c>
      <c r="C471" s="2">
        <v>9</v>
      </c>
      <c r="D471" s="2">
        <v>195</v>
      </c>
      <c r="E471" s="2">
        <v>2.4501060537644201E-3</v>
      </c>
      <c r="F471" s="2">
        <v>7.8361600866665906E-3</v>
      </c>
      <c r="G471" s="2" t="s">
        <v>822</v>
      </c>
    </row>
    <row r="472" spans="1:7" ht="18.75" x14ac:dyDescent="0.2">
      <c r="A472" s="2" t="s">
        <v>1746</v>
      </c>
      <c r="B472" s="2" t="s">
        <v>1747</v>
      </c>
      <c r="C472" s="2">
        <v>41</v>
      </c>
      <c r="D472" s="2">
        <v>1823</v>
      </c>
      <c r="E472" s="2">
        <v>2.5137459495886802E-3</v>
      </c>
      <c r="F472" s="2">
        <v>8.0225934561340799E-3</v>
      </c>
      <c r="G472" s="2" t="s">
        <v>1748</v>
      </c>
    </row>
    <row r="473" spans="1:7" ht="18.75" x14ac:dyDescent="0.2">
      <c r="A473" s="2" t="s">
        <v>1749</v>
      </c>
      <c r="B473" s="2" t="s">
        <v>1750</v>
      </c>
      <c r="C473" s="2">
        <v>6</v>
      </c>
      <c r="D473" s="2">
        <v>93</v>
      </c>
      <c r="E473" s="2">
        <v>2.55555144671626E-3</v>
      </c>
      <c r="F473" s="2">
        <v>8.1386988748925505E-3</v>
      </c>
      <c r="G473" s="2" t="s">
        <v>1287</v>
      </c>
    </row>
    <row r="474" spans="1:7" ht="18.75" x14ac:dyDescent="0.2">
      <c r="A474" s="2" t="s">
        <v>1751</v>
      </c>
      <c r="B474" s="2" t="s">
        <v>1752</v>
      </c>
      <c r="C474" s="2">
        <v>6</v>
      </c>
      <c r="D474" s="2">
        <v>94</v>
      </c>
      <c r="E474" s="2">
        <v>2.69715955493675E-3</v>
      </c>
      <c r="F474" s="2">
        <v>8.5714816364515205E-3</v>
      </c>
      <c r="G474" s="2" t="s">
        <v>1287</v>
      </c>
    </row>
    <row r="475" spans="1:7" ht="18.75" x14ac:dyDescent="0.2">
      <c r="A475" s="2" t="s">
        <v>1753</v>
      </c>
      <c r="B475" s="2" t="s">
        <v>1754</v>
      </c>
      <c r="C475" s="2">
        <v>5</v>
      </c>
      <c r="D475" s="2">
        <v>66</v>
      </c>
      <c r="E475" s="2">
        <v>2.9171612330500898E-3</v>
      </c>
      <c r="F475" s="2">
        <v>9.2510398511102092E-3</v>
      </c>
      <c r="G475" s="2" t="s">
        <v>1246</v>
      </c>
    </row>
    <row r="476" spans="1:7" ht="18.75" x14ac:dyDescent="0.2">
      <c r="A476" s="2" t="s">
        <v>287</v>
      </c>
      <c r="B476" s="2" t="s">
        <v>288</v>
      </c>
      <c r="C476" s="2">
        <v>7</v>
      </c>
      <c r="D476" s="2">
        <v>129</v>
      </c>
      <c r="E476" s="2">
        <v>3.0473636716056899E-3</v>
      </c>
      <c r="F476" s="2">
        <v>9.6435559228028097E-3</v>
      </c>
      <c r="G476" s="2" t="s">
        <v>1755</v>
      </c>
    </row>
    <row r="477" spans="1:7" ht="18.75" x14ac:dyDescent="0.2">
      <c r="A477" s="2" t="s">
        <v>431</v>
      </c>
      <c r="B477" s="2" t="s">
        <v>432</v>
      </c>
      <c r="C477" s="2">
        <v>6</v>
      </c>
      <c r="D477" s="2">
        <v>97</v>
      </c>
      <c r="E477" s="2">
        <v>3.1574527579710499E-3</v>
      </c>
      <c r="F477" s="2">
        <v>9.8651232623443597E-3</v>
      </c>
      <c r="G477" s="2" t="s">
        <v>1571</v>
      </c>
    </row>
    <row r="478" spans="1:7" ht="18.75" x14ac:dyDescent="0.2">
      <c r="A478" s="2" t="s">
        <v>1756</v>
      </c>
      <c r="B478" s="2" t="s">
        <v>1757</v>
      </c>
      <c r="C478" s="2">
        <v>2</v>
      </c>
      <c r="D478" s="2">
        <v>6</v>
      </c>
      <c r="E478" s="2">
        <v>3.1699929416333199E-3</v>
      </c>
      <c r="F478" s="2">
        <v>9.8651232623443597E-3</v>
      </c>
      <c r="G478" s="2" t="s">
        <v>1758</v>
      </c>
    </row>
    <row r="479" spans="1:7" ht="18.75" x14ac:dyDescent="0.2">
      <c r="A479" s="2" t="s">
        <v>1759</v>
      </c>
      <c r="B479" s="2" t="s">
        <v>1760</v>
      </c>
      <c r="C479" s="2">
        <v>2</v>
      </c>
      <c r="D479" s="2">
        <v>6</v>
      </c>
      <c r="E479" s="2">
        <v>3.1699929416333199E-3</v>
      </c>
      <c r="F479" s="2">
        <v>9.8651232623443597E-3</v>
      </c>
      <c r="G479" s="2" t="s">
        <v>1761</v>
      </c>
    </row>
    <row r="480" spans="1:7" ht="18.75" x14ac:dyDescent="0.2">
      <c r="A480" s="2" t="s">
        <v>1762</v>
      </c>
      <c r="B480" s="2" t="s">
        <v>1763</v>
      </c>
      <c r="C480" s="2">
        <v>2</v>
      </c>
      <c r="D480" s="2">
        <v>6</v>
      </c>
      <c r="E480" s="2">
        <v>3.1699929416333199E-3</v>
      </c>
      <c r="F480" s="2">
        <v>9.8651232623443597E-3</v>
      </c>
      <c r="G480" s="2" t="s">
        <v>1761</v>
      </c>
    </row>
    <row r="481" spans="1:7" ht="18.75" x14ac:dyDescent="0.2">
      <c r="A481" s="2" t="s">
        <v>1764</v>
      </c>
      <c r="B481" s="2" t="s">
        <v>1765</v>
      </c>
      <c r="C481" s="2">
        <v>2</v>
      </c>
      <c r="D481" s="2">
        <v>6</v>
      </c>
      <c r="E481" s="2">
        <v>3.1699929416333199E-3</v>
      </c>
      <c r="F481" s="2">
        <v>9.8651232623443597E-3</v>
      </c>
      <c r="G481" s="2" t="s">
        <v>1761</v>
      </c>
    </row>
    <row r="482" spans="1:7" ht="18.75" x14ac:dyDescent="0.2">
      <c r="A482" s="2" t="s">
        <v>3133</v>
      </c>
      <c r="B482" s="2" t="s">
        <v>1766</v>
      </c>
      <c r="C482" s="2">
        <v>2</v>
      </c>
      <c r="D482" s="2">
        <v>6</v>
      </c>
      <c r="E482" s="2">
        <v>3.1699929416333199E-3</v>
      </c>
      <c r="F482" s="2">
        <v>9.8651232623443597E-3</v>
      </c>
      <c r="G482" s="2" t="s">
        <v>1761</v>
      </c>
    </row>
    <row r="483" spans="1:7" ht="18.75" x14ac:dyDescent="0.2">
      <c r="A483" s="2" t="s">
        <v>1767</v>
      </c>
      <c r="B483" s="2" t="s">
        <v>1768</v>
      </c>
      <c r="C483" s="2">
        <v>2</v>
      </c>
      <c r="D483" s="2">
        <v>6</v>
      </c>
      <c r="E483" s="2">
        <v>3.1699929416333199E-3</v>
      </c>
      <c r="F483" s="2">
        <v>9.8651232623443597E-3</v>
      </c>
      <c r="G483" s="2" t="s">
        <v>1678</v>
      </c>
    </row>
    <row r="484" spans="1:7" ht="18.75" x14ac:dyDescent="0.2">
      <c r="A484" s="2" t="s">
        <v>1769</v>
      </c>
      <c r="B484" s="2" t="s">
        <v>1770</v>
      </c>
      <c r="C484" s="2">
        <v>2</v>
      </c>
      <c r="D484" s="2">
        <v>6</v>
      </c>
      <c r="E484" s="2">
        <v>3.1699929416333199E-3</v>
      </c>
      <c r="F484" s="2">
        <v>9.8651232623443597E-3</v>
      </c>
      <c r="G484" s="2" t="s">
        <v>1678</v>
      </c>
    </row>
    <row r="485" spans="1:7" ht="18.75" x14ac:dyDescent="0.2">
      <c r="A485" s="2" t="s">
        <v>1771</v>
      </c>
      <c r="B485" s="2" t="s">
        <v>1772</v>
      </c>
      <c r="C485" s="2">
        <v>5</v>
      </c>
      <c r="D485" s="2">
        <v>68</v>
      </c>
      <c r="E485" s="2">
        <v>3.32338333327472E-3</v>
      </c>
      <c r="F485" s="2">
        <v>1.0321066252405999E-2</v>
      </c>
      <c r="G485" s="2" t="s">
        <v>1246</v>
      </c>
    </row>
    <row r="486" spans="1:7" ht="18.75" x14ac:dyDescent="0.2">
      <c r="A486" s="2" t="s">
        <v>1773</v>
      </c>
      <c r="B486" s="2" t="s">
        <v>1774</v>
      </c>
      <c r="C486" s="2">
        <v>11</v>
      </c>
      <c r="D486" s="2">
        <v>285</v>
      </c>
      <c r="E486" s="2">
        <v>3.39082374245366E-3</v>
      </c>
      <c r="F486" s="2">
        <v>1.05087512679349E-2</v>
      </c>
      <c r="G486" s="2" t="s">
        <v>802</v>
      </c>
    </row>
    <row r="487" spans="1:7" ht="18.75" x14ac:dyDescent="0.2">
      <c r="A487" s="2" t="s">
        <v>382</v>
      </c>
      <c r="B487" s="2" t="s">
        <v>383</v>
      </c>
      <c r="C487" s="2">
        <v>9</v>
      </c>
      <c r="D487" s="2">
        <v>208</v>
      </c>
      <c r="E487" s="2">
        <v>3.7726331045576898E-3</v>
      </c>
      <c r="F487" s="2">
        <v>1.16679374367764E-2</v>
      </c>
      <c r="G487" s="2" t="s">
        <v>1432</v>
      </c>
    </row>
    <row r="488" spans="1:7" ht="18.75" x14ac:dyDescent="0.2">
      <c r="A488" s="2" t="s">
        <v>281</v>
      </c>
      <c r="B488" s="2" t="s">
        <v>282</v>
      </c>
      <c r="C488" s="2">
        <v>6</v>
      </c>
      <c r="D488" s="2">
        <v>101</v>
      </c>
      <c r="E488" s="2">
        <v>3.85949686858618E-3</v>
      </c>
      <c r="F488" s="2">
        <v>1.19120273721796E-2</v>
      </c>
      <c r="G488" s="2" t="s">
        <v>1287</v>
      </c>
    </row>
    <row r="489" spans="1:7" ht="18.75" x14ac:dyDescent="0.2">
      <c r="A489" s="2" t="s">
        <v>1775</v>
      </c>
      <c r="B489" s="2" t="s">
        <v>1776</v>
      </c>
      <c r="C489" s="2">
        <v>5</v>
      </c>
      <c r="D489" s="2">
        <v>71</v>
      </c>
      <c r="E489" s="2">
        <v>4.0069465669086198E-3</v>
      </c>
      <c r="F489" s="2">
        <v>1.23164341195962E-2</v>
      </c>
      <c r="G489" s="2" t="s">
        <v>1249</v>
      </c>
    </row>
    <row r="490" spans="1:7" ht="18.75" x14ac:dyDescent="0.2">
      <c r="A490" s="2" t="s">
        <v>1777</v>
      </c>
      <c r="B490" s="2" t="s">
        <v>1778</v>
      </c>
      <c r="C490" s="2">
        <v>5</v>
      </c>
      <c r="D490" s="2">
        <v>71</v>
      </c>
      <c r="E490" s="2">
        <v>4.0069465669086198E-3</v>
      </c>
      <c r="F490" s="2">
        <v>1.23164341195962E-2</v>
      </c>
      <c r="G490" s="2" t="s">
        <v>1249</v>
      </c>
    </row>
    <row r="491" spans="1:7" ht="18.75" x14ac:dyDescent="0.2">
      <c r="A491" s="2" t="s">
        <v>1779</v>
      </c>
      <c r="B491" s="2" t="s">
        <v>1780</v>
      </c>
      <c r="C491" s="2">
        <v>34</v>
      </c>
      <c r="D491" s="2">
        <v>1464</v>
      </c>
      <c r="E491" s="2">
        <v>4.02289269417437E-3</v>
      </c>
      <c r="F491" s="2">
        <v>1.23401616385717E-2</v>
      </c>
      <c r="G491" s="2" t="s">
        <v>1781</v>
      </c>
    </row>
    <row r="492" spans="1:7" ht="18.75" x14ac:dyDescent="0.2">
      <c r="A492" s="2" t="s">
        <v>640</v>
      </c>
      <c r="B492" s="2" t="s">
        <v>641</v>
      </c>
      <c r="C492" s="2">
        <v>38</v>
      </c>
      <c r="D492" s="2">
        <v>1696</v>
      </c>
      <c r="E492" s="2">
        <v>4.1426570723821299E-3</v>
      </c>
      <c r="F492" s="2">
        <v>1.2681603282802399E-2</v>
      </c>
      <c r="G492" s="2" t="s">
        <v>1782</v>
      </c>
    </row>
    <row r="493" spans="1:7" ht="18.75" x14ac:dyDescent="0.2">
      <c r="A493" s="2" t="s">
        <v>1783</v>
      </c>
      <c r="B493" s="2" t="s">
        <v>1784</v>
      </c>
      <c r="C493" s="2">
        <v>10</v>
      </c>
      <c r="D493" s="2">
        <v>252</v>
      </c>
      <c r="E493" s="2">
        <v>4.2549394202556299E-3</v>
      </c>
      <c r="F493" s="2">
        <v>1.29723762812672E-2</v>
      </c>
      <c r="G493" s="2" t="s">
        <v>1785</v>
      </c>
    </row>
    <row r="494" spans="1:7" ht="18.75" x14ac:dyDescent="0.2">
      <c r="A494" s="2" t="s">
        <v>1786</v>
      </c>
      <c r="B494" s="2" t="s">
        <v>1787</v>
      </c>
      <c r="C494" s="2">
        <v>10</v>
      </c>
      <c r="D494" s="2">
        <v>252</v>
      </c>
      <c r="E494" s="2">
        <v>4.2549394202556299E-3</v>
      </c>
      <c r="F494" s="2">
        <v>1.29723762812672E-2</v>
      </c>
      <c r="G494" s="2" t="s">
        <v>893</v>
      </c>
    </row>
    <row r="495" spans="1:7" ht="18.75" x14ac:dyDescent="0.2">
      <c r="A495" s="2" t="s">
        <v>1788</v>
      </c>
      <c r="B495" s="2" t="s">
        <v>1789</v>
      </c>
      <c r="C495" s="2">
        <v>26</v>
      </c>
      <c r="D495" s="2">
        <v>1028</v>
      </c>
      <c r="E495" s="2">
        <v>4.2829011392188704E-3</v>
      </c>
      <c r="F495" s="2">
        <v>1.30311393688201E-2</v>
      </c>
      <c r="G495" s="2" t="s">
        <v>1790</v>
      </c>
    </row>
    <row r="496" spans="1:7" ht="18.75" x14ac:dyDescent="0.2">
      <c r="A496" s="2" t="s">
        <v>1791</v>
      </c>
      <c r="B496" s="2" t="s">
        <v>1792</v>
      </c>
      <c r="C496" s="2">
        <v>2</v>
      </c>
      <c r="D496" s="2">
        <v>7</v>
      </c>
      <c r="E496" s="2">
        <v>4.3948517052383104E-3</v>
      </c>
      <c r="F496" s="2">
        <v>1.32109770698546E-2</v>
      </c>
      <c r="G496" s="2" t="s">
        <v>1678</v>
      </c>
    </row>
    <row r="497" spans="1:7" ht="18.75" x14ac:dyDescent="0.2">
      <c r="A497" s="2" t="s">
        <v>1793</v>
      </c>
      <c r="B497" s="2" t="s">
        <v>1794</v>
      </c>
      <c r="C497" s="2">
        <v>2</v>
      </c>
      <c r="D497" s="2">
        <v>7</v>
      </c>
      <c r="E497" s="2">
        <v>4.3948517052383104E-3</v>
      </c>
      <c r="F497" s="2">
        <v>1.32109770698546E-2</v>
      </c>
      <c r="G497" s="2" t="s">
        <v>1795</v>
      </c>
    </row>
    <row r="498" spans="1:7" ht="18.75" x14ac:dyDescent="0.2">
      <c r="A498" s="2" t="s">
        <v>1796</v>
      </c>
      <c r="B498" s="2" t="s">
        <v>1797</v>
      </c>
      <c r="C498" s="2">
        <v>2</v>
      </c>
      <c r="D498" s="2">
        <v>7</v>
      </c>
      <c r="E498" s="2">
        <v>4.3948517052383104E-3</v>
      </c>
      <c r="F498" s="2">
        <v>1.32109770698546E-2</v>
      </c>
      <c r="G498" s="2" t="s">
        <v>1795</v>
      </c>
    </row>
    <row r="499" spans="1:7" ht="18.75" x14ac:dyDescent="0.2">
      <c r="A499" s="2" t="s">
        <v>1798</v>
      </c>
      <c r="B499" s="2" t="s">
        <v>1799</v>
      </c>
      <c r="C499" s="2">
        <v>2</v>
      </c>
      <c r="D499" s="2">
        <v>7</v>
      </c>
      <c r="E499" s="2">
        <v>4.3948517052383104E-3</v>
      </c>
      <c r="F499" s="2">
        <v>1.32109770698546E-2</v>
      </c>
      <c r="G499" s="2" t="s">
        <v>1795</v>
      </c>
    </row>
    <row r="500" spans="1:7" ht="18.75" x14ac:dyDescent="0.2">
      <c r="A500" s="2" t="s">
        <v>1800</v>
      </c>
      <c r="B500" s="2" t="s">
        <v>1801</v>
      </c>
      <c r="C500" s="2">
        <v>2</v>
      </c>
      <c r="D500" s="2">
        <v>7</v>
      </c>
      <c r="E500" s="2">
        <v>4.3948517052383104E-3</v>
      </c>
      <c r="F500" s="2">
        <v>1.32109770698546E-2</v>
      </c>
      <c r="G500" s="2" t="s">
        <v>1795</v>
      </c>
    </row>
    <row r="501" spans="1:7" ht="18.75" x14ac:dyDescent="0.2">
      <c r="A501" s="2" t="s">
        <v>1802</v>
      </c>
      <c r="B501" s="2" t="s">
        <v>1803</v>
      </c>
      <c r="C501" s="2">
        <v>2</v>
      </c>
      <c r="D501" s="2">
        <v>7</v>
      </c>
      <c r="E501" s="2">
        <v>4.3948517052383104E-3</v>
      </c>
      <c r="F501" s="2">
        <v>1.32109770698546E-2</v>
      </c>
      <c r="G501" s="2" t="s">
        <v>1678</v>
      </c>
    </row>
    <row r="502" spans="1:7" ht="18.75" x14ac:dyDescent="0.2">
      <c r="A502" s="2" t="s">
        <v>698</v>
      </c>
      <c r="B502" s="2" t="s">
        <v>699</v>
      </c>
      <c r="C502" s="2">
        <v>6</v>
      </c>
      <c r="D502" s="2">
        <v>104</v>
      </c>
      <c r="E502" s="2">
        <v>4.4575387473129603E-3</v>
      </c>
      <c r="F502" s="2">
        <v>1.33726162419389E-2</v>
      </c>
      <c r="G502" s="2" t="s">
        <v>1287</v>
      </c>
    </row>
    <row r="503" spans="1:7" ht="18.75" x14ac:dyDescent="0.2">
      <c r="A503" s="2" t="s">
        <v>1804</v>
      </c>
      <c r="B503" s="2" t="s">
        <v>1805</v>
      </c>
      <c r="C503" s="2">
        <v>9</v>
      </c>
      <c r="D503" s="2">
        <v>215</v>
      </c>
      <c r="E503" s="2">
        <v>4.6870857730838397E-3</v>
      </c>
      <c r="F503" s="2">
        <v>1.40331909373768E-2</v>
      </c>
      <c r="G503" s="2" t="s">
        <v>1432</v>
      </c>
    </row>
    <row r="504" spans="1:7" ht="18.75" x14ac:dyDescent="0.2">
      <c r="A504" s="2" t="s">
        <v>1806</v>
      </c>
      <c r="B504" s="2" t="s">
        <v>1807</v>
      </c>
      <c r="C504" s="2">
        <v>25</v>
      </c>
      <c r="D504" s="2">
        <v>985</v>
      </c>
      <c r="E504" s="2">
        <v>4.91280677509532E-3</v>
      </c>
      <c r="F504" s="2">
        <v>1.4679701519209099E-2</v>
      </c>
      <c r="G504" s="2" t="s">
        <v>1712</v>
      </c>
    </row>
    <row r="505" spans="1:7" ht="18.75" x14ac:dyDescent="0.2">
      <c r="A505" s="2" t="s">
        <v>1808</v>
      </c>
      <c r="B505" s="2" t="s">
        <v>1809</v>
      </c>
      <c r="C505" s="2">
        <v>10</v>
      </c>
      <c r="D505" s="2">
        <v>259</v>
      </c>
      <c r="E505" s="2">
        <v>5.1547980005583801E-3</v>
      </c>
      <c r="F505" s="2">
        <v>1.5372161035462399E-2</v>
      </c>
      <c r="G505" s="2" t="s">
        <v>893</v>
      </c>
    </row>
    <row r="506" spans="1:7" ht="18.75" x14ac:dyDescent="0.2">
      <c r="A506" s="2" t="s">
        <v>1810</v>
      </c>
      <c r="B506" s="2" t="s">
        <v>1811</v>
      </c>
      <c r="C506" s="2">
        <v>11</v>
      </c>
      <c r="D506" s="2">
        <v>304</v>
      </c>
      <c r="E506" s="2">
        <v>5.5067390303664603E-3</v>
      </c>
      <c r="F506" s="2">
        <v>1.6389104257043E-2</v>
      </c>
      <c r="G506" s="2" t="s">
        <v>802</v>
      </c>
    </row>
    <row r="507" spans="1:7" ht="18.75" x14ac:dyDescent="0.2">
      <c r="A507" s="2" t="s">
        <v>1812</v>
      </c>
      <c r="B507" s="2" t="s">
        <v>1813</v>
      </c>
      <c r="C507" s="2">
        <v>26</v>
      </c>
      <c r="D507" s="2">
        <v>1050</v>
      </c>
      <c r="E507" s="2">
        <v>5.6778050664671896E-3</v>
      </c>
      <c r="F507" s="2">
        <v>1.6864767524159999E-2</v>
      </c>
      <c r="G507" s="2" t="s">
        <v>1814</v>
      </c>
    </row>
    <row r="508" spans="1:7" ht="18.75" x14ac:dyDescent="0.2">
      <c r="A508" s="2" t="s">
        <v>1815</v>
      </c>
      <c r="B508" s="2" t="s">
        <v>1816</v>
      </c>
      <c r="C508" s="2">
        <v>46</v>
      </c>
      <c r="D508" s="2">
        <v>2206</v>
      </c>
      <c r="E508" s="2">
        <v>5.7965340915314099E-3</v>
      </c>
      <c r="F508" s="2">
        <v>1.71834014571089E-2</v>
      </c>
      <c r="G508" s="2" t="s">
        <v>1445</v>
      </c>
    </row>
    <row r="509" spans="1:7" ht="18.75" x14ac:dyDescent="0.2">
      <c r="A509" s="2" t="s">
        <v>1817</v>
      </c>
      <c r="B509" s="2" t="s">
        <v>1818</v>
      </c>
      <c r="C509" s="2">
        <v>3</v>
      </c>
      <c r="D509" s="2">
        <v>25</v>
      </c>
      <c r="E509" s="2">
        <v>5.8279359712659403E-3</v>
      </c>
      <c r="F509" s="2">
        <v>1.72424141161714E-2</v>
      </c>
      <c r="G509" s="2" t="s">
        <v>1819</v>
      </c>
    </row>
    <row r="510" spans="1:7" ht="18.75" x14ac:dyDescent="0.2">
      <c r="A510" s="2" t="s">
        <v>1820</v>
      </c>
      <c r="B510" s="2" t="s">
        <v>1821</v>
      </c>
      <c r="C510" s="2">
        <v>9</v>
      </c>
      <c r="D510" s="2">
        <v>223</v>
      </c>
      <c r="E510" s="2">
        <v>5.9347463343596496E-3</v>
      </c>
      <c r="F510" s="2">
        <v>1.7523857286495002E-2</v>
      </c>
      <c r="G510" s="2" t="s">
        <v>822</v>
      </c>
    </row>
    <row r="511" spans="1:7" ht="18.75" x14ac:dyDescent="0.2">
      <c r="A511" s="2" t="s">
        <v>1822</v>
      </c>
      <c r="B511" s="2" t="s">
        <v>1823</v>
      </c>
      <c r="C511" s="2">
        <v>7</v>
      </c>
      <c r="D511" s="2">
        <v>147</v>
      </c>
      <c r="E511" s="2">
        <v>6.2352192133189798E-3</v>
      </c>
      <c r="F511" s="2">
        <v>1.8374909273042202E-2</v>
      </c>
      <c r="G511" s="2" t="s">
        <v>966</v>
      </c>
    </row>
    <row r="512" spans="1:7" ht="18.75" x14ac:dyDescent="0.2">
      <c r="A512" s="2" t="s">
        <v>1824</v>
      </c>
      <c r="B512" s="2" t="s">
        <v>1825</v>
      </c>
      <c r="C512" s="2">
        <v>9</v>
      </c>
      <c r="D512" s="2">
        <v>225</v>
      </c>
      <c r="E512" s="2">
        <v>6.2835030308720204E-3</v>
      </c>
      <c r="F512" s="2">
        <v>1.8480891267270601E-2</v>
      </c>
      <c r="G512" s="2" t="s">
        <v>822</v>
      </c>
    </row>
    <row r="513" spans="1:7" ht="18.75" x14ac:dyDescent="0.2">
      <c r="A513" s="2" t="s">
        <v>1826</v>
      </c>
      <c r="B513" s="2" t="s">
        <v>1827</v>
      </c>
      <c r="C513" s="2">
        <v>3</v>
      </c>
      <c r="D513" s="2">
        <v>26</v>
      </c>
      <c r="E513" s="2">
        <v>6.5173553697840904E-3</v>
      </c>
      <c r="F513" s="2">
        <v>1.9131180146137201E-2</v>
      </c>
      <c r="G513" s="2" t="s">
        <v>1515</v>
      </c>
    </row>
    <row r="514" spans="1:7" ht="18.75" x14ac:dyDescent="0.2">
      <c r="A514" s="2" t="s">
        <v>1828</v>
      </c>
      <c r="B514" s="2" t="s">
        <v>1829</v>
      </c>
      <c r="C514" s="2">
        <v>6</v>
      </c>
      <c r="D514" s="2">
        <v>113</v>
      </c>
      <c r="E514" s="2">
        <v>6.663232977372E-3</v>
      </c>
      <c r="F514" s="2">
        <v>1.9521190363394499E-2</v>
      </c>
      <c r="G514" s="2" t="s">
        <v>1830</v>
      </c>
    </row>
    <row r="515" spans="1:7" ht="18.75" x14ac:dyDescent="0.2">
      <c r="A515" s="2" t="s">
        <v>715</v>
      </c>
      <c r="B515" s="2" t="s">
        <v>716</v>
      </c>
      <c r="C515" s="2">
        <v>25</v>
      </c>
      <c r="D515" s="2">
        <v>1013</v>
      </c>
      <c r="E515" s="2">
        <v>7.0284215251531701E-3</v>
      </c>
      <c r="F515" s="2">
        <v>2.0550940132026799E-2</v>
      </c>
      <c r="G515" s="2" t="s">
        <v>1831</v>
      </c>
    </row>
    <row r="516" spans="1:7" ht="18.75" x14ac:dyDescent="0.2">
      <c r="A516" s="2" t="s">
        <v>1832</v>
      </c>
      <c r="B516" s="2" t="s">
        <v>1833</v>
      </c>
      <c r="C516" s="2">
        <v>3</v>
      </c>
      <c r="D516" s="2">
        <v>27</v>
      </c>
      <c r="E516" s="2">
        <v>7.2533448203875601E-3</v>
      </c>
      <c r="F516" s="2">
        <v>2.1167348697629099E-2</v>
      </c>
      <c r="G516" s="2" t="s">
        <v>1515</v>
      </c>
    </row>
    <row r="517" spans="1:7" ht="18.75" x14ac:dyDescent="0.2">
      <c r="A517" s="2" t="s">
        <v>1834</v>
      </c>
      <c r="B517" s="2" t="s">
        <v>1835</v>
      </c>
      <c r="C517" s="2">
        <v>2</v>
      </c>
      <c r="D517" s="2">
        <v>9</v>
      </c>
      <c r="E517" s="2">
        <v>7.3885304493174703E-3</v>
      </c>
      <c r="F517" s="2">
        <v>2.1469361781609599E-2</v>
      </c>
      <c r="G517" s="2" t="s">
        <v>1678</v>
      </c>
    </row>
    <row r="518" spans="1:7" ht="18.75" x14ac:dyDescent="0.2">
      <c r="A518" s="2" t="s">
        <v>1836</v>
      </c>
      <c r="B518" s="2" t="s">
        <v>1837</v>
      </c>
      <c r="C518" s="2">
        <v>2</v>
      </c>
      <c r="D518" s="2">
        <v>9</v>
      </c>
      <c r="E518" s="2">
        <v>7.3885304493174703E-3</v>
      </c>
      <c r="F518" s="2">
        <v>2.1469361781609599E-2</v>
      </c>
      <c r="G518" s="2" t="s">
        <v>1678</v>
      </c>
    </row>
    <row r="519" spans="1:7" ht="18.75" x14ac:dyDescent="0.2">
      <c r="A519" s="2" t="s">
        <v>1838</v>
      </c>
      <c r="B519" s="2" t="s">
        <v>1839</v>
      </c>
      <c r="C519" s="2">
        <v>10</v>
      </c>
      <c r="D519" s="2">
        <v>273</v>
      </c>
      <c r="E519" s="2">
        <v>7.3997733607281202E-3</v>
      </c>
      <c r="F519" s="2">
        <v>2.1469361781609599E-2</v>
      </c>
      <c r="G519" s="2" t="s">
        <v>893</v>
      </c>
    </row>
    <row r="520" spans="1:7" ht="18.75" x14ac:dyDescent="0.2">
      <c r="A520" s="2" t="s">
        <v>1840</v>
      </c>
      <c r="B520" s="2" t="s">
        <v>1841</v>
      </c>
      <c r="C520" s="2">
        <v>11</v>
      </c>
      <c r="D520" s="2">
        <v>318</v>
      </c>
      <c r="E520" s="2">
        <v>7.6494077050430799E-3</v>
      </c>
      <c r="F520" s="2">
        <v>2.2150794512672999E-2</v>
      </c>
      <c r="G520" s="2" t="s">
        <v>1842</v>
      </c>
    </row>
    <row r="521" spans="1:7" ht="18.75" x14ac:dyDescent="0.2">
      <c r="A521" s="2" t="s">
        <v>1843</v>
      </c>
      <c r="B521" s="2" t="s">
        <v>1844</v>
      </c>
      <c r="C521" s="2">
        <v>3</v>
      </c>
      <c r="D521" s="2">
        <v>28</v>
      </c>
      <c r="E521" s="2">
        <v>8.0366311653094404E-3</v>
      </c>
      <c r="F521" s="2">
        <v>2.3227257703206501E-2</v>
      </c>
      <c r="G521" s="2" t="s">
        <v>1845</v>
      </c>
    </row>
    <row r="522" spans="1:7" ht="18.75" x14ac:dyDescent="0.2">
      <c r="A522" s="2" t="s">
        <v>1846</v>
      </c>
      <c r="B522" s="2" t="s">
        <v>1847</v>
      </c>
      <c r="C522" s="2">
        <v>63</v>
      </c>
      <c r="D522" s="2">
        <v>3317</v>
      </c>
      <c r="E522" s="2">
        <v>8.0803931148529795E-3</v>
      </c>
      <c r="F522" s="2">
        <v>2.33088262928451E-2</v>
      </c>
      <c r="G522" s="2" t="s">
        <v>1848</v>
      </c>
    </row>
    <row r="523" spans="1:7" ht="18.75" x14ac:dyDescent="0.2">
      <c r="A523" s="2" t="s">
        <v>1849</v>
      </c>
      <c r="B523" s="2" t="s">
        <v>1850</v>
      </c>
      <c r="C523" s="2">
        <v>9</v>
      </c>
      <c r="D523" s="2">
        <v>235</v>
      </c>
      <c r="E523" s="2">
        <v>8.27070798882696E-3</v>
      </c>
      <c r="F523" s="2">
        <v>2.3812019161689901E-2</v>
      </c>
      <c r="G523" s="2" t="s">
        <v>822</v>
      </c>
    </row>
    <row r="524" spans="1:7" ht="18.75" x14ac:dyDescent="0.2">
      <c r="A524" s="2" t="s">
        <v>1851</v>
      </c>
      <c r="B524" s="2" t="s">
        <v>1852</v>
      </c>
      <c r="C524" s="2">
        <v>9</v>
      </c>
      <c r="D524" s="2">
        <v>237</v>
      </c>
      <c r="E524" s="2">
        <v>8.7200205812281405E-3</v>
      </c>
      <c r="F524" s="2">
        <v>2.5057530405828001E-2</v>
      </c>
      <c r="G524" s="2" t="s">
        <v>1853</v>
      </c>
    </row>
    <row r="525" spans="1:7" ht="18.75" x14ac:dyDescent="0.2">
      <c r="A525" s="2" t="s">
        <v>1854</v>
      </c>
      <c r="B525" s="2" t="s">
        <v>1855</v>
      </c>
      <c r="C525" s="2">
        <v>15</v>
      </c>
      <c r="D525" s="2">
        <v>513</v>
      </c>
      <c r="E525" s="2">
        <v>8.9712295131352208E-3</v>
      </c>
      <c r="F525" s="2">
        <v>2.57301037661622E-2</v>
      </c>
      <c r="G525" s="2" t="s">
        <v>882</v>
      </c>
    </row>
    <row r="526" spans="1:7" ht="18.75" x14ac:dyDescent="0.2">
      <c r="A526" s="2" t="s">
        <v>1856</v>
      </c>
      <c r="B526" s="2" t="s">
        <v>1857</v>
      </c>
      <c r="C526" s="2">
        <v>5</v>
      </c>
      <c r="D526" s="2">
        <v>87</v>
      </c>
      <c r="E526" s="2">
        <v>9.42503622358341E-3</v>
      </c>
      <c r="F526" s="2">
        <v>2.6980065525525E-2</v>
      </c>
      <c r="G526" s="2" t="s">
        <v>1246</v>
      </c>
    </row>
    <row r="527" spans="1:7" ht="18.75" x14ac:dyDescent="0.2">
      <c r="A527" s="2" t="s">
        <v>1858</v>
      </c>
      <c r="B527" s="2" t="s">
        <v>1859</v>
      </c>
      <c r="C527" s="2">
        <v>7</v>
      </c>
      <c r="D527" s="2">
        <v>160</v>
      </c>
      <c r="E527" s="2">
        <v>9.7535511472069004E-3</v>
      </c>
      <c r="F527" s="2">
        <v>2.78672889920197E-2</v>
      </c>
      <c r="G527" s="2" t="s">
        <v>966</v>
      </c>
    </row>
    <row r="528" spans="1:7" ht="18.75" x14ac:dyDescent="0.2">
      <c r="A528" s="2" t="s">
        <v>1860</v>
      </c>
      <c r="B528" s="2" t="s">
        <v>1861</v>
      </c>
      <c r="C528" s="2">
        <v>5</v>
      </c>
      <c r="D528" s="2">
        <v>89</v>
      </c>
      <c r="E528" s="2">
        <v>1.0342773425502799E-2</v>
      </c>
      <c r="F528" s="2">
        <v>2.9494601023296999E-2</v>
      </c>
      <c r="G528" s="2" t="s">
        <v>1246</v>
      </c>
    </row>
    <row r="529" spans="1:7" ht="18.75" x14ac:dyDescent="0.2">
      <c r="A529" s="2" t="s">
        <v>1862</v>
      </c>
      <c r="B529" s="2" t="s">
        <v>1863</v>
      </c>
      <c r="C529" s="2">
        <v>3</v>
      </c>
      <c r="D529" s="2">
        <v>31</v>
      </c>
      <c r="E529" s="2">
        <v>1.06765948001383E-2</v>
      </c>
      <c r="F529" s="2">
        <v>3.0388789753714399E-2</v>
      </c>
      <c r="G529" s="2" t="s">
        <v>1515</v>
      </c>
    </row>
    <row r="530" spans="1:7" ht="18.75" x14ac:dyDescent="0.2">
      <c r="A530" s="2" t="s">
        <v>1864</v>
      </c>
      <c r="B530" s="2" t="s">
        <v>1865</v>
      </c>
      <c r="C530" s="2">
        <v>9</v>
      </c>
      <c r="D530" s="2">
        <v>246</v>
      </c>
      <c r="E530" s="2">
        <v>1.09758509720026E-2</v>
      </c>
      <c r="F530" s="2">
        <v>3.1181394806825399E-2</v>
      </c>
      <c r="G530" s="2" t="s">
        <v>822</v>
      </c>
    </row>
    <row r="531" spans="1:7" ht="18.75" x14ac:dyDescent="0.2">
      <c r="A531" s="2" t="s">
        <v>1866</v>
      </c>
      <c r="B531" s="2" t="s">
        <v>1867</v>
      </c>
      <c r="C531" s="2">
        <v>2</v>
      </c>
      <c r="D531" s="2">
        <v>11</v>
      </c>
      <c r="E531" s="2">
        <v>1.1070539107121099E-2</v>
      </c>
      <c r="F531" s="2">
        <v>3.1331714454116297E-2</v>
      </c>
      <c r="G531" s="2" t="s">
        <v>1678</v>
      </c>
    </row>
    <row r="532" spans="1:7" ht="18.75" x14ac:dyDescent="0.2">
      <c r="A532" s="2" t="s">
        <v>1868</v>
      </c>
      <c r="B532" s="2" t="s">
        <v>1869</v>
      </c>
      <c r="C532" s="2">
        <v>2</v>
      </c>
      <c r="D532" s="2">
        <v>11</v>
      </c>
      <c r="E532" s="2">
        <v>1.1070539107121099E-2</v>
      </c>
      <c r="F532" s="2">
        <v>3.1331714454116297E-2</v>
      </c>
      <c r="G532" s="2" t="s">
        <v>1870</v>
      </c>
    </row>
    <row r="533" spans="1:7" ht="18.75" x14ac:dyDescent="0.2">
      <c r="A533" s="2" t="s">
        <v>1871</v>
      </c>
      <c r="B533" s="2" t="s">
        <v>1872</v>
      </c>
      <c r="C533" s="2">
        <v>40</v>
      </c>
      <c r="D533" s="2">
        <v>1921</v>
      </c>
      <c r="E533" s="2">
        <v>1.14964877168321E-2</v>
      </c>
      <c r="F533" s="2">
        <v>3.2475954002350503E-2</v>
      </c>
      <c r="G533" s="2" t="s">
        <v>1873</v>
      </c>
    </row>
    <row r="534" spans="1:7" ht="18.75" x14ac:dyDescent="0.2">
      <c r="A534" s="2" t="s">
        <v>1874</v>
      </c>
      <c r="B534" s="2" t="s">
        <v>1875</v>
      </c>
      <c r="C534" s="2">
        <v>2</v>
      </c>
      <c r="D534" s="2">
        <v>12</v>
      </c>
      <c r="E534" s="2">
        <v>1.31562694166634E-2</v>
      </c>
      <c r="F534" s="2">
        <v>3.6955812968155498E-2</v>
      </c>
      <c r="G534" s="2" t="s">
        <v>1678</v>
      </c>
    </row>
    <row r="535" spans="1:7" ht="18.75" x14ac:dyDescent="0.2">
      <c r="A535" s="2" t="s">
        <v>1876</v>
      </c>
      <c r="B535" s="2" t="s">
        <v>1877</v>
      </c>
      <c r="C535" s="2">
        <v>2</v>
      </c>
      <c r="D535" s="2">
        <v>12</v>
      </c>
      <c r="E535" s="2">
        <v>1.31562694166634E-2</v>
      </c>
      <c r="F535" s="2">
        <v>3.6955812968155498E-2</v>
      </c>
      <c r="G535" s="2" t="s">
        <v>1795</v>
      </c>
    </row>
    <row r="536" spans="1:7" ht="18.75" x14ac:dyDescent="0.2">
      <c r="A536" s="2" t="s">
        <v>1878</v>
      </c>
      <c r="B536" s="2" t="s">
        <v>1879</v>
      </c>
      <c r="C536" s="2">
        <v>2</v>
      </c>
      <c r="D536" s="2">
        <v>12</v>
      </c>
      <c r="E536" s="2">
        <v>1.31562694166634E-2</v>
      </c>
      <c r="F536" s="2">
        <v>3.6955812968155498E-2</v>
      </c>
      <c r="G536" s="2" t="s">
        <v>1880</v>
      </c>
    </row>
    <row r="537" spans="1:7" ht="18.75" x14ac:dyDescent="0.2">
      <c r="A537" s="2" t="s">
        <v>1881</v>
      </c>
      <c r="B537" s="2" t="s">
        <v>1882</v>
      </c>
      <c r="C537" s="2">
        <v>10</v>
      </c>
      <c r="D537" s="2">
        <v>298</v>
      </c>
      <c r="E537" s="2">
        <v>1.32172281387624E-2</v>
      </c>
      <c r="F537" s="2">
        <v>3.7057648987184402E-2</v>
      </c>
      <c r="G537" s="2" t="s">
        <v>893</v>
      </c>
    </row>
    <row r="538" spans="1:7" ht="18.75" x14ac:dyDescent="0.2">
      <c r="A538" s="2" t="s">
        <v>1883</v>
      </c>
      <c r="B538" s="2" t="s">
        <v>1884</v>
      </c>
      <c r="C538" s="2">
        <v>15</v>
      </c>
      <c r="D538" s="2">
        <v>537</v>
      </c>
      <c r="E538" s="2">
        <v>1.3291349847544501E-2</v>
      </c>
      <c r="F538" s="2">
        <v>3.7123174715773997E-2</v>
      </c>
      <c r="G538" s="2" t="s">
        <v>1885</v>
      </c>
    </row>
    <row r="539" spans="1:7" ht="18.75" x14ac:dyDescent="0.2">
      <c r="A539" s="2" t="s">
        <v>1886</v>
      </c>
      <c r="B539" s="2" t="s">
        <v>1887</v>
      </c>
      <c r="C539" s="2">
        <v>15</v>
      </c>
      <c r="D539" s="2">
        <v>537</v>
      </c>
      <c r="E539" s="2">
        <v>1.3291349847544501E-2</v>
      </c>
      <c r="F539" s="2">
        <v>3.7123174715773997E-2</v>
      </c>
      <c r="G539" s="2" t="s">
        <v>1885</v>
      </c>
    </row>
    <row r="540" spans="1:7" ht="18.75" x14ac:dyDescent="0.2">
      <c r="A540" s="2" t="s">
        <v>1888</v>
      </c>
      <c r="B540" s="2" t="s">
        <v>1889</v>
      </c>
      <c r="C540" s="2">
        <v>7</v>
      </c>
      <c r="D540" s="2">
        <v>170</v>
      </c>
      <c r="E540" s="2">
        <v>1.33148453313909E-2</v>
      </c>
      <c r="F540" s="2">
        <v>3.7123174715773997E-2</v>
      </c>
      <c r="G540" s="2" t="s">
        <v>966</v>
      </c>
    </row>
    <row r="541" spans="1:7" ht="18.75" x14ac:dyDescent="0.2">
      <c r="A541" s="2" t="s">
        <v>1890</v>
      </c>
      <c r="B541" s="2" t="s">
        <v>1891</v>
      </c>
      <c r="C541" s="2">
        <v>5</v>
      </c>
      <c r="D541" s="2">
        <v>95</v>
      </c>
      <c r="E541" s="2">
        <v>1.3460133630359101E-2</v>
      </c>
      <c r="F541" s="2">
        <v>3.7458627913800703E-2</v>
      </c>
      <c r="G541" s="2" t="s">
        <v>1246</v>
      </c>
    </row>
    <row r="542" spans="1:7" ht="18.75" x14ac:dyDescent="0.2">
      <c r="A542" s="2" t="s">
        <v>1892</v>
      </c>
      <c r="B542" s="2" t="s">
        <v>1893</v>
      </c>
      <c r="C542" s="2">
        <v>9</v>
      </c>
      <c r="D542" s="2">
        <v>255</v>
      </c>
      <c r="E542" s="2">
        <v>1.36457590439412E-2</v>
      </c>
      <c r="F542" s="2">
        <v>3.79048862331701E-2</v>
      </c>
      <c r="G542" s="2" t="s">
        <v>822</v>
      </c>
    </row>
    <row r="543" spans="1:7" ht="18.75" x14ac:dyDescent="0.2">
      <c r="A543" s="2" t="s">
        <v>462</v>
      </c>
      <c r="B543" s="2" t="s">
        <v>463</v>
      </c>
      <c r="C543" s="2">
        <v>30</v>
      </c>
      <c r="D543" s="2">
        <v>1355</v>
      </c>
      <c r="E543" s="2">
        <v>1.4052400830318799E-2</v>
      </c>
      <c r="F543" s="2">
        <v>3.89622943539338E-2</v>
      </c>
      <c r="G543" s="2" t="s">
        <v>1894</v>
      </c>
    </row>
    <row r="544" spans="1:7" ht="18.75" x14ac:dyDescent="0.2">
      <c r="A544" s="2" t="s">
        <v>334</v>
      </c>
      <c r="B544" s="2" t="s">
        <v>335</v>
      </c>
      <c r="C544" s="2">
        <v>15</v>
      </c>
      <c r="D544" s="2">
        <v>542</v>
      </c>
      <c r="E544" s="2">
        <v>1.4368668643466099E-2</v>
      </c>
      <c r="F544" s="2">
        <v>3.9765688127673698E-2</v>
      </c>
      <c r="G544" s="2" t="s">
        <v>1086</v>
      </c>
    </row>
    <row r="545" spans="1:7" ht="18.75" x14ac:dyDescent="0.2">
      <c r="A545" s="2" t="s">
        <v>1895</v>
      </c>
      <c r="B545" s="2" t="s">
        <v>1896</v>
      </c>
      <c r="C545" s="2">
        <v>1</v>
      </c>
      <c r="D545" s="2">
        <v>1</v>
      </c>
      <c r="E545" s="2">
        <v>1.4884167566918899E-2</v>
      </c>
      <c r="F545" s="2">
        <v>3.97972394837404E-2</v>
      </c>
      <c r="G545" s="2" t="s">
        <v>1897</v>
      </c>
    </row>
    <row r="546" spans="1:7" ht="18.75" x14ac:dyDescent="0.2">
      <c r="A546" s="2" t="s">
        <v>1898</v>
      </c>
      <c r="B546" s="2" t="s">
        <v>1899</v>
      </c>
      <c r="C546" s="2">
        <v>1</v>
      </c>
      <c r="D546" s="2">
        <v>1</v>
      </c>
      <c r="E546" s="2">
        <v>1.4884167566918899E-2</v>
      </c>
      <c r="F546" s="2">
        <v>3.97972394837404E-2</v>
      </c>
      <c r="G546" s="2" t="s">
        <v>1900</v>
      </c>
    </row>
    <row r="547" spans="1:7" ht="18.75" x14ac:dyDescent="0.2">
      <c r="A547" s="2" t="s">
        <v>1901</v>
      </c>
      <c r="B547" s="2" t="s">
        <v>1902</v>
      </c>
      <c r="C547" s="2">
        <v>1</v>
      </c>
      <c r="D547" s="2">
        <v>1</v>
      </c>
      <c r="E547" s="2">
        <v>1.4884167566918899E-2</v>
      </c>
      <c r="F547" s="2">
        <v>3.97972394837404E-2</v>
      </c>
      <c r="G547" s="2" t="s">
        <v>1900</v>
      </c>
    </row>
    <row r="548" spans="1:7" ht="18.75" x14ac:dyDescent="0.2">
      <c r="A548" s="2" t="s">
        <v>1903</v>
      </c>
      <c r="B548" s="2" t="s">
        <v>1904</v>
      </c>
      <c r="C548" s="2">
        <v>1</v>
      </c>
      <c r="D548" s="2">
        <v>1</v>
      </c>
      <c r="E548" s="2">
        <v>1.4884167566918899E-2</v>
      </c>
      <c r="F548" s="2">
        <v>3.97972394837404E-2</v>
      </c>
      <c r="G548" s="2" t="s">
        <v>1905</v>
      </c>
    </row>
    <row r="549" spans="1:7" ht="18.75" x14ac:dyDescent="0.2">
      <c r="A549" s="2" t="s">
        <v>1906</v>
      </c>
      <c r="B549" s="2" t="s">
        <v>1907</v>
      </c>
      <c r="C549" s="2">
        <v>1</v>
      </c>
      <c r="D549" s="2">
        <v>1</v>
      </c>
      <c r="E549" s="2">
        <v>1.4884167566918899E-2</v>
      </c>
      <c r="F549" s="2">
        <v>3.97972394837404E-2</v>
      </c>
      <c r="G549" s="2" t="s">
        <v>1900</v>
      </c>
    </row>
    <row r="550" spans="1:7" ht="18.75" x14ac:dyDescent="0.2">
      <c r="A550" s="2" t="s">
        <v>1908</v>
      </c>
      <c r="B550" s="2" t="s">
        <v>1909</v>
      </c>
      <c r="C550" s="2">
        <v>1</v>
      </c>
      <c r="D550" s="2">
        <v>1</v>
      </c>
      <c r="E550" s="2">
        <v>1.4884167566918899E-2</v>
      </c>
      <c r="F550" s="2">
        <v>3.97972394837404E-2</v>
      </c>
      <c r="G550" s="2" t="s">
        <v>1900</v>
      </c>
    </row>
    <row r="551" spans="1:7" ht="18.75" x14ac:dyDescent="0.2">
      <c r="A551" s="2" t="s">
        <v>1910</v>
      </c>
      <c r="B551" s="2" t="s">
        <v>1911</v>
      </c>
      <c r="C551" s="2">
        <v>1</v>
      </c>
      <c r="D551" s="2">
        <v>1</v>
      </c>
      <c r="E551" s="2">
        <v>1.4884167566918899E-2</v>
      </c>
      <c r="F551" s="2">
        <v>3.97972394837404E-2</v>
      </c>
      <c r="G551" s="2" t="s">
        <v>1900</v>
      </c>
    </row>
    <row r="552" spans="1:7" ht="18.75" x14ac:dyDescent="0.2">
      <c r="A552" s="2" t="s">
        <v>1912</v>
      </c>
      <c r="B552" s="2" t="s">
        <v>1913</v>
      </c>
      <c r="C552" s="2">
        <v>1</v>
      </c>
      <c r="D552" s="2">
        <v>1</v>
      </c>
      <c r="E552" s="2">
        <v>1.4884167566918899E-2</v>
      </c>
      <c r="F552" s="2">
        <v>3.97972394837404E-2</v>
      </c>
      <c r="G552" s="2" t="s">
        <v>1900</v>
      </c>
    </row>
    <row r="553" spans="1:7" ht="18.75" x14ac:dyDescent="0.2">
      <c r="A553" s="2" t="s">
        <v>1914</v>
      </c>
      <c r="B553" s="2" t="s">
        <v>1915</v>
      </c>
      <c r="C553" s="2">
        <v>1</v>
      </c>
      <c r="D553" s="2">
        <v>1</v>
      </c>
      <c r="E553" s="2">
        <v>1.4884167566918899E-2</v>
      </c>
      <c r="F553" s="2">
        <v>3.97972394837404E-2</v>
      </c>
      <c r="G553" s="2" t="s">
        <v>1900</v>
      </c>
    </row>
    <row r="554" spans="1:7" ht="18.75" x14ac:dyDescent="0.2">
      <c r="A554" s="2" t="s">
        <v>1916</v>
      </c>
      <c r="B554" s="2" t="s">
        <v>1917</v>
      </c>
      <c r="C554" s="2">
        <v>1</v>
      </c>
      <c r="D554" s="2">
        <v>1</v>
      </c>
      <c r="E554" s="2">
        <v>1.4884167566918899E-2</v>
      </c>
      <c r="F554" s="2">
        <v>3.97972394837404E-2</v>
      </c>
      <c r="G554" s="2" t="s">
        <v>1900</v>
      </c>
    </row>
    <row r="555" spans="1:7" ht="18.75" x14ac:dyDescent="0.2">
      <c r="A555" s="2" t="s">
        <v>1918</v>
      </c>
      <c r="B555" s="2" t="s">
        <v>1919</v>
      </c>
      <c r="C555" s="2">
        <v>1</v>
      </c>
      <c r="D555" s="2">
        <v>1</v>
      </c>
      <c r="E555" s="2">
        <v>1.4884167566918899E-2</v>
      </c>
      <c r="F555" s="2">
        <v>3.97972394837404E-2</v>
      </c>
      <c r="G555" s="2" t="s">
        <v>1900</v>
      </c>
    </row>
    <row r="556" spans="1:7" ht="18.75" x14ac:dyDescent="0.2">
      <c r="A556" s="2" t="s">
        <v>1920</v>
      </c>
      <c r="B556" s="2" t="s">
        <v>1921</v>
      </c>
      <c r="C556" s="2">
        <v>1</v>
      </c>
      <c r="D556" s="2">
        <v>1</v>
      </c>
      <c r="E556" s="2">
        <v>1.4884167566918899E-2</v>
      </c>
      <c r="F556" s="2">
        <v>3.97972394837404E-2</v>
      </c>
      <c r="G556" s="2" t="s">
        <v>1900</v>
      </c>
    </row>
    <row r="557" spans="1:7" ht="18.75" x14ac:dyDescent="0.2">
      <c r="A557" s="2" t="s">
        <v>1922</v>
      </c>
      <c r="B557" s="2" t="s">
        <v>1923</v>
      </c>
      <c r="C557" s="2">
        <v>1</v>
      </c>
      <c r="D557" s="2">
        <v>1</v>
      </c>
      <c r="E557" s="2">
        <v>1.4884167566918899E-2</v>
      </c>
      <c r="F557" s="2">
        <v>3.97972394837404E-2</v>
      </c>
      <c r="G557" s="2" t="s">
        <v>1900</v>
      </c>
    </row>
    <row r="558" spans="1:7" ht="18.75" x14ac:dyDescent="0.2">
      <c r="A558" s="2" t="s">
        <v>1924</v>
      </c>
      <c r="B558" s="2" t="s">
        <v>1925</v>
      </c>
      <c r="C558" s="2">
        <v>1</v>
      </c>
      <c r="D558" s="2">
        <v>1</v>
      </c>
      <c r="E558" s="2">
        <v>1.4884167566918899E-2</v>
      </c>
      <c r="F558" s="2">
        <v>3.97972394837404E-2</v>
      </c>
      <c r="G558" s="2" t="s">
        <v>1900</v>
      </c>
    </row>
    <row r="559" spans="1:7" ht="18.75" x14ac:dyDescent="0.2">
      <c r="A559" s="2" t="s">
        <v>1926</v>
      </c>
      <c r="B559" s="2" t="s">
        <v>1927</v>
      </c>
      <c r="C559" s="2">
        <v>1</v>
      </c>
      <c r="D559" s="2">
        <v>1</v>
      </c>
      <c r="E559" s="2">
        <v>1.4884167566918899E-2</v>
      </c>
      <c r="F559" s="2">
        <v>3.97972394837404E-2</v>
      </c>
      <c r="G559" s="2" t="s">
        <v>1900</v>
      </c>
    </row>
    <row r="560" spans="1:7" ht="18.75" x14ac:dyDescent="0.2">
      <c r="A560" s="2" t="s">
        <v>1928</v>
      </c>
      <c r="B560" s="2" t="s">
        <v>1929</v>
      </c>
      <c r="C560" s="2">
        <v>1</v>
      </c>
      <c r="D560" s="2">
        <v>1</v>
      </c>
      <c r="E560" s="2">
        <v>1.4884167566918899E-2</v>
      </c>
      <c r="F560" s="2">
        <v>3.97972394837404E-2</v>
      </c>
      <c r="G560" s="2" t="s">
        <v>1900</v>
      </c>
    </row>
    <row r="561" spans="1:7" ht="18.75" x14ac:dyDescent="0.2">
      <c r="A561" s="2" t="s">
        <v>1930</v>
      </c>
      <c r="B561" s="2" t="s">
        <v>1931</v>
      </c>
      <c r="C561" s="2">
        <v>1</v>
      </c>
      <c r="D561" s="2">
        <v>1</v>
      </c>
      <c r="E561" s="2">
        <v>1.4884167566918899E-2</v>
      </c>
      <c r="F561" s="2">
        <v>3.97972394837404E-2</v>
      </c>
      <c r="G561" s="2" t="s">
        <v>1900</v>
      </c>
    </row>
    <row r="562" spans="1:7" ht="18.75" x14ac:dyDescent="0.2">
      <c r="A562" s="2" t="s">
        <v>1932</v>
      </c>
      <c r="B562" s="2" t="s">
        <v>1933</v>
      </c>
      <c r="C562" s="2">
        <v>1</v>
      </c>
      <c r="D562" s="2">
        <v>1</v>
      </c>
      <c r="E562" s="2">
        <v>1.4884167566918899E-2</v>
      </c>
      <c r="F562" s="2">
        <v>3.97972394837404E-2</v>
      </c>
      <c r="G562" s="2" t="s">
        <v>1900</v>
      </c>
    </row>
    <row r="563" spans="1:7" ht="18.75" x14ac:dyDescent="0.2">
      <c r="A563" s="2" t="s">
        <v>1934</v>
      </c>
      <c r="B563" s="2" t="s">
        <v>1935</v>
      </c>
      <c r="C563" s="2">
        <v>1</v>
      </c>
      <c r="D563" s="2">
        <v>1</v>
      </c>
      <c r="E563" s="2">
        <v>1.4884167566918899E-2</v>
      </c>
      <c r="F563" s="2">
        <v>3.97972394837404E-2</v>
      </c>
      <c r="G563" s="2" t="s">
        <v>1897</v>
      </c>
    </row>
    <row r="564" spans="1:7" ht="18.75" x14ac:dyDescent="0.2">
      <c r="A564" s="2" t="s">
        <v>1936</v>
      </c>
      <c r="B564" s="2" t="s">
        <v>1937</v>
      </c>
      <c r="C564" s="2">
        <v>2</v>
      </c>
      <c r="D564" s="2">
        <v>13</v>
      </c>
      <c r="E564" s="2">
        <v>1.5398243169713E-2</v>
      </c>
      <c r="F564" s="2">
        <v>4.0837581215466698E-2</v>
      </c>
      <c r="G564" s="2" t="s">
        <v>1678</v>
      </c>
    </row>
    <row r="565" spans="1:7" ht="18.75" x14ac:dyDescent="0.2">
      <c r="A565" s="2" t="s">
        <v>1938</v>
      </c>
      <c r="B565" s="2" t="s">
        <v>1939</v>
      </c>
      <c r="C565" s="2">
        <v>2</v>
      </c>
      <c r="D565" s="2">
        <v>13</v>
      </c>
      <c r="E565" s="2">
        <v>1.5398243169713E-2</v>
      </c>
      <c r="F565" s="2">
        <v>4.0837581215466698E-2</v>
      </c>
      <c r="G565" s="2" t="s">
        <v>1795</v>
      </c>
    </row>
    <row r="566" spans="1:7" ht="18.75" x14ac:dyDescent="0.2">
      <c r="A566" s="2" t="s">
        <v>1940</v>
      </c>
      <c r="B566" s="2" t="s">
        <v>1941</v>
      </c>
      <c r="C566" s="2">
        <v>2</v>
      </c>
      <c r="D566" s="2">
        <v>13</v>
      </c>
      <c r="E566" s="2">
        <v>1.5398243169713E-2</v>
      </c>
      <c r="F566" s="2">
        <v>4.0837581215466698E-2</v>
      </c>
      <c r="G566" s="2" t="s">
        <v>1678</v>
      </c>
    </row>
    <row r="567" spans="1:7" ht="18.75" x14ac:dyDescent="0.2">
      <c r="A567" s="2" t="s">
        <v>1942</v>
      </c>
      <c r="B567" s="2" t="s">
        <v>1943</v>
      </c>
      <c r="C567" s="2">
        <v>2</v>
      </c>
      <c r="D567" s="2">
        <v>13</v>
      </c>
      <c r="E567" s="2">
        <v>1.5398243169713E-2</v>
      </c>
      <c r="F567" s="2">
        <v>4.0837581215466698E-2</v>
      </c>
      <c r="G567" s="2" t="s">
        <v>1678</v>
      </c>
    </row>
    <row r="568" spans="1:7" ht="18.75" x14ac:dyDescent="0.2">
      <c r="A568" s="2" t="s">
        <v>1944</v>
      </c>
      <c r="B568" s="2" t="s">
        <v>1945</v>
      </c>
      <c r="C568" s="2">
        <v>7</v>
      </c>
      <c r="D568" s="2">
        <v>175</v>
      </c>
      <c r="E568" s="2">
        <v>1.5409380645302799E-2</v>
      </c>
      <c r="F568" s="2">
        <v>4.0837581215466698E-2</v>
      </c>
      <c r="G568" s="2" t="s">
        <v>1946</v>
      </c>
    </row>
    <row r="569" spans="1:7" ht="18.75" x14ac:dyDescent="0.2">
      <c r="A569" s="2" t="s">
        <v>1947</v>
      </c>
      <c r="B569" s="2" t="s">
        <v>1948</v>
      </c>
      <c r="C569" s="2">
        <v>51</v>
      </c>
      <c r="D569" s="2">
        <v>2636</v>
      </c>
      <c r="E569" s="2">
        <v>1.55660289305038E-2</v>
      </c>
      <c r="F569" s="2">
        <v>4.1179970715618602E-2</v>
      </c>
      <c r="G569" s="2" t="s">
        <v>1949</v>
      </c>
    </row>
    <row r="570" spans="1:7" ht="18.75" x14ac:dyDescent="0.2">
      <c r="A570" s="2" t="s">
        <v>1950</v>
      </c>
      <c r="B570" s="2" t="s">
        <v>1951</v>
      </c>
      <c r="C570" s="2">
        <v>49</v>
      </c>
      <c r="D570" s="2">
        <v>2512</v>
      </c>
      <c r="E570" s="2">
        <v>1.5750168274895199E-2</v>
      </c>
      <c r="F570" s="2">
        <v>4.15937542470824E-2</v>
      </c>
      <c r="G570" s="2" t="s">
        <v>1952</v>
      </c>
    </row>
    <row r="571" spans="1:7" ht="18.75" x14ac:dyDescent="0.2">
      <c r="A571" s="2" t="s">
        <v>686</v>
      </c>
      <c r="B571" s="2" t="s">
        <v>687</v>
      </c>
      <c r="C571" s="2">
        <v>41</v>
      </c>
      <c r="D571" s="2">
        <v>2019</v>
      </c>
      <c r="E571" s="2">
        <v>1.5797262789328401E-2</v>
      </c>
      <c r="F571" s="2">
        <v>4.1644805244275301E-2</v>
      </c>
      <c r="G571" s="2" t="s">
        <v>1953</v>
      </c>
    </row>
    <row r="572" spans="1:7" ht="18.75" x14ac:dyDescent="0.2">
      <c r="A572" s="2" t="s">
        <v>1954</v>
      </c>
      <c r="B572" s="2" t="s">
        <v>1955</v>
      </c>
      <c r="C572" s="2">
        <v>19</v>
      </c>
      <c r="D572" s="2">
        <v>757</v>
      </c>
      <c r="E572" s="2">
        <v>1.6059637149013501E-2</v>
      </c>
      <c r="F572" s="2">
        <v>4.2262203023719601E-2</v>
      </c>
      <c r="G572" s="2" t="s">
        <v>1956</v>
      </c>
    </row>
    <row r="573" spans="1:7" ht="18.75" x14ac:dyDescent="0.2">
      <c r="A573" s="2" t="s">
        <v>249</v>
      </c>
      <c r="B573" s="2" t="s">
        <v>250</v>
      </c>
      <c r="C573" s="2">
        <v>9</v>
      </c>
      <c r="D573" s="2">
        <v>264</v>
      </c>
      <c r="E573" s="2">
        <v>1.67718001876195E-2</v>
      </c>
      <c r="F573" s="2">
        <v>4.4059019757319101E-2</v>
      </c>
      <c r="G573" s="2" t="s">
        <v>1432</v>
      </c>
    </row>
    <row r="574" spans="1:7" ht="18.75" x14ac:dyDescent="0.2">
      <c r="A574" s="2" t="s">
        <v>1957</v>
      </c>
      <c r="B574" s="2" t="s">
        <v>1958</v>
      </c>
      <c r="C574" s="2">
        <v>16</v>
      </c>
      <c r="D574" s="2">
        <v>607</v>
      </c>
      <c r="E574" s="2">
        <v>1.7681767213828099E-2</v>
      </c>
      <c r="F574" s="2">
        <v>4.6287348727298797E-2</v>
      </c>
      <c r="G574" s="2" t="s">
        <v>1959</v>
      </c>
    </row>
    <row r="575" spans="1:7" ht="18.75" x14ac:dyDescent="0.2">
      <c r="A575" s="2" t="s">
        <v>1960</v>
      </c>
      <c r="B575" s="2" t="s">
        <v>1961</v>
      </c>
      <c r="C575" s="2">
        <v>16</v>
      </c>
      <c r="D575" s="2">
        <v>607</v>
      </c>
      <c r="E575" s="2">
        <v>1.7681767213828099E-2</v>
      </c>
      <c r="F575" s="2">
        <v>4.6287348727298797E-2</v>
      </c>
      <c r="G575" s="2" t="s">
        <v>1959</v>
      </c>
    </row>
    <row r="576" spans="1:7" ht="18.75" x14ac:dyDescent="0.2">
      <c r="A576" s="2" t="s">
        <v>1962</v>
      </c>
      <c r="B576" s="2" t="s">
        <v>1963</v>
      </c>
      <c r="C576" s="2">
        <v>2</v>
      </c>
      <c r="D576" s="2">
        <v>14</v>
      </c>
      <c r="E576" s="2">
        <v>1.7791424818345801E-2</v>
      </c>
      <c r="F576" s="2">
        <v>4.6412412569597598E-2</v>
      </c>
      <c r="G576" s="2" t="s">
        <v>1678</v>
      </c>
    </row>
    <row r="577" spans="1:7" ht="18.75" x14ac:dyDescent="0.2">
      <c r="A577" s="2" t="s">
        <v>1964</v>
      </c>
      <c r="B577" s="2" t="s">
        <v>1965</v>
      </c>
      <c r="C577" s="2">
        <v>2</v>
      </c>
      <c r="D577" s="2">
        <v>14</v>
      </c>
      <c r="E577" s="2">
        <v>1.7791424818345801E-2</v>
      </c>
      <c r="F577" s="2">
        <v>4.6412412569597598E-2</v>
      </c>
      <c r="G577" s="2" t="s">
        <v>1678</v>
      </c>
    </row>
    <row r="578" spans="1:7" ht="18.75" x14ac:dyDescent="0.2">
      <c r="A578" s="2" t="s">
        <v>1966</v>
      </c>
      <c r="B578" s="2" t="s">
        <v>1967</v>
      </c>
      <c r="C578" s="2">
        <v>16</v>
      </c>
      <c r="D578" s="2">
        <v>609</v>
      </c>
      <c r="E578" s="2">
        <v>1.8185617885510801E-2</v>
      </c>
      <c r="F578" s="2">
        <v>4.7358379910184399E-2</v>
      </c>
      <c r="G578" s="2" t="s">
        <v>1959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18421-5CAD-4771-9F36-8670A15E7E68}">
  <dimension ref="A1:J26"/>
  <sheetViews>
    <sheetView workbookViewId="0">
      <selection activeCell="E9" sqref="E9"/>
    </sheetView>
  </sheetViews>
  <sheetFormatPr defaultRowHeight="14.25" x14ac:dyDescent="0.2"/>
  <cols>
    <col min="1" max="1" width="16.875" customWidth="1"/>
    <col min="2" max="2" width="44.25" customWidth="1"/>
    <col min="3" max="3" width="54.125" customWidth="1"/>
    <col min="4" max="5" width="9.125" bestFit="1" customWidth="1"/>
    <col min="6" max="7" width="10.5" bestFit="1" customWidth="1"/>
  </cols>
  <sheetData>
    <row r="1" spans="1:10" ht="18.75" x14ac:dyDescent="0.2">
      <c r="A1" s="2" t="s">
        <v>3115</v>
      </c>
      <c r="B1" s="2"/>
      <c r="C1" s="2"/>
      <c r="D1" s="2"/>
      <c r="E1" s="2"/>
      <c r="F1" s="2"/>
      <c r="G1" s="2"/>
      <c r="H1" s="2"/>
      <c r="I1" s="2"/>
      <c r="J1" s="2"/>
    </row>
    <row r="2" spans="1:10" ht="18.75" x14ac:dyDescent="0.2">
      <c r="A2" s="3" t="s">
        <v>2402</v>
      </c>
      <c r="B2" s="3" t="s">
        <v>2403</v>
      </c>
      <c r="C2" s="3" t="s">
        <v>2404</v>
      </c>
      <c r="D2" s="3" t="s">
        <v>2537</v>
      </c>
      <c r="E2" s="3" t="s">
        <v>2538</v>
      </c>
      <c r="F2" s="3" t="s">
        <v>2407</v>
      </c>
      <c r="G2" s="3" t="s">
        <v>2408</v>
      </c>
      <c r="H2" s="3" t="s">
        <v>2409</v>
      </c>
      <c r="I2" s="3" t="s">
        <v>162</v>
      </c>
      <c r="J2" s="3" t="s">
        <v>2410</v>
      </c>
    </row>
    <row r="3" spans="1:10" ht="18.75" x14ac:dyDescent="0.2">
      <c r="A3" s="2" t="s">
        <v>2444</v>
      </c>
      <c r="B3" s="2" t="s">
        <v>2539</v>
      </c>
      <c r="C3" s="2" t="s">
        <v>2540</v>
      </c>
      <c r="D3" s="2">
        <v>41</v>
      </c>
      <c r="E3" s="2">
        <v>82</v>
      </c>
      <c r="F3" s="14">
        <v>6.0200000000000003E-43</v>
      </c>
      <c r="G3" s="14">
        <v>2.5299999999999998E-41</v>
      </c>
      <c r="H3" s="2" t="s">
        <v>2541</v>
      </c>
      <c r="I3" s="2" t="s">
        <v>2542</v>
      </c>
      <c r="J3" s="2" t="s">
        <v>2543</v>
      </c>
    </row>
    <row r="4" spans="1:10" ht="18.75" x14ac:dyDescent="0.2">
      <c r="A4" s="2" t="s">
        <v>2417</v>
      </c>
      <c r="B4" s="2" t="s">
        <v>2435</v>
      </c>
      <c r="C4" s="2" t="s">
        <v>2506</v>
      </c>
      <c r="D4" s="2">
        <v>22</v>
      </c>
      <c r="E4" s="2">
        <v>64</v>
      </c>
      <c r="F4" s="14">
        <v>9.7199999999999991E-19</v>
      </c>
      <c r="G4" s="14">
        <v>2.0399999999999999E-17</v>
      </c>
      <c r="H4" s="2" t="s">
        <v>2507</v>
      </c>
      <c r="I4" s="2" t="s">
        <v>2544</v>
      </c>
      <c r="J4" s="2" t="s">
        <v>2545</v>
      </c>
    </row>
    <row r="5" spans="1:10" ht="18.75" x14ac:dyDescent="0.2">
      <c r="A5" s="2" t="s">
        <v>2444</v>
      </c>
      <c r="B5" s="2" t="s">
        <v>2472</v>
      </c>
      <c r="C5" s="2" t="s">
        <v>2511</v>
      </c>
      <c r="D5" s="2">
        <v>22</v>
      </c>
      <c r="E5" s="2">
        <v>74</v>
      </c>
      <c r="F5" s="14">
        <v>3.4599999999999998E-17</v>
      </c>
      <c r="G5" s="14">
        <v>4.8399999999999998E-16</v>
      </c>
      <c r="H5" s="2" t="s">
        <v>2512</v>
      </c>
      <c r="I5" s="2" t="s">
        <v>2544</v>
      </c>
      <c r="J5" s="2" t="s">
        <v>2545</v>
      </c>
    </row>
    <row r="6" spans="1:10" ht="18.75" x14ac:dyDescent="0.2">
      <c r="A6" s="2" t="s">
        <v>2525</v>
      </c>
      <c r="B6" s="2" t="s">
        <v>2546</v>
      </c>
      <c r="C6" s="2" t="s">
        <v>2547</v>
      </c>
      <c r="D6" s="2">
        <v>30</v>
      </c>
      <c r="E6" s="2">
        <v>179</v>
      </c>
      <c r="F6" s="14">
        <v>1.43E-15</v>
      </c>
      <c r="G6" s="14">
        <v>1.51E-14</v>
      </c>
      <c r="H6" s="2" t="s">
        <v>2548</v>
      </c>
      <c r="I6" s="2" t="s">
        <v>2549</v>
      </c>
      <c r="J6" s="2" t="s">
        <v>2550</v>
      </c>
    </row>
    <row r="7" spans="1:10" ht="18.75" x14ac:dyDescent="0.2">
      <c r="A7" s="2" t="s">
        <v>2444</v>
      </c>
      <c r="B7" s="2" t="s">
        <v>2466</v>
      </c>
      <c r="C7" s="2" t="s">
        <v>2551</v>
      </c>
      <c r="D7" s="2">
        <v>20</v>
      </c>
      <c r="E7" s="2">
        <v>88</v>
      </c>
      <c r="F7" s="14">
        <v>3.0300000000000002E-13</v>
      </c>
      <c r="G7" s="14">
        <v>2.5400000000000001E-12</v>
      </c>
      <c r="H7" s="2" t="s">
        <v>2552</v>
      </c>
      <c r="I7" s="2" t="s">
        <v>2553</v>
      </c>
      <c r="J7" s="2" t="s">
        <v>2554</v>
      </c>
    </row>
    <row r="8" spans="1:10" ht="18.75" x14ac:dyDescent="0.2">
      <c r="A8" s="2" t="s">
        <v>2424</v>
      </c>
      <c r="B8" s="2" t="s">
        <v>2425</v>
      </c>
      <c r="C8" s="2" t="s">
        <v>2555</v>
      </c>
      <c r="D8" s="2">
        <v>11</v>
      </c>
      <c r="E8" s="2">
        <v>33</v>
      </c>
      <c r="F8" s="14">
        <v>9.6799999999999997E-10</v>
      </c>
      <c r="G8" s="14">
        <v>6.7800000000000002E-9</v>
      </c>
      <c r="H8" s="2" t="s">
        <v>2556</v>
      </c>
      <c r="I8" s="2" t="s">
        <v>2557</v>
      </c>
      <c r="J8" s="2" t="s">
        <v>2558</v>
      </c>
    </row>
    <row r="9" spans="1:10" ht="18.75" x14ac:dyDescent="0.2">
      <c r="A9" s="2" t="s">
        <v>2559</v>
      </c>
      <c r="B9" s="2" t="s">
        <v>2560</v>
      </c>
      <c r="C9" s="2" t="s">
        <v>2561</v>
      </c>
      <c r="D9" s="2">
        <v>12</v>
      </c>
      <c r="E9" s="2">
        <v>61</v>
      </c>
      <c r="F9" s="14">
        <v>1.1999999999999999E-7</v>
      </c>
      <c r="G9" s="14">
        <v>7.1699999999999997E-7</v>
      </c>
      <c r="H9" s="2" t="s">
        <v>2562</v>
      </c>
      <c r="I9" s="2" t="s">
        <v>2563</v>
      </c>
      <c r="J9" s="2" t="s">
        <v>2564</v>
      </c>
    </row>
    <row r="10" spans="1:10" ht="18.75" x14ac:dyDescent="0.2">
      <c r="A10" s="2" t="s">
        <v>2424</v>
      </c>
      <c r="B10" s="2" t="s">
        <v>2491</v>
      </c>
      <c r="C10" s="2" t="s">
        <v>2565</v>
      </c>
      <c r="D10" s="2">
        <v>11</v>
      </c>
      <c r="E10" s="2">
        <v>68</v>
      </c>
      <c r="F10" s="14">
        <v>3.19E-6</v>
      </c>
      <c r="G10" s="14">
        <v>1.6699999999999999E-5</v>
      </c>
      <c r="H10" s="2" t="s">
        <v>2566</v>
      </c>
      <c r="I10" s="2" t="s">
        <v>2557</v>
      </c>
      <c r="J10" s="2" t="s">
        <v>2558</v>
      </c>
    </row>
    <row r="11" spans="1:10" ht="18.75" x14ac:dyDescent="0.2">
      <c r="A11" s="2" t="s">
        <v>2424</v>
      </c>
      <c r="B11" s="2" t="s">
        <v>2491</v>
      </c>
      <c r="C11" s="2" t="s">
        <v>2567</v>
      </c>
      <c r="D11" s="2">
        <v>11</v>
      </c>
      <c r="E11" s="2">
        <v>72</v>
      </c>
      <c r="F11" s="14">
        <v>5.6899999999999997E-6</v>
      </c>
      <c r="G11" s="14">
        <v>2.65E-5</v>
      </c>
      <c r="H11" s="2" t="s">
        <v>2568</v>
      </c>
      <c r="I11" s="2" t="s">
        <v>2557</v>
      </c>
      <c r="J11" s="2" t="s">
        <v>2558</v>
      </c>
    </row>
    <row r="12" spans="1:10" ht="18.75" x14ac:dyDescent="0.2">
      <c r="A12" s="2" t="s">
        <v>2417</v>
      </c>
      <c r="B12" s="2" t="s">
        <v>2418</v>
      </c>
      <c r="C12" s="2" t="s">
        <v>2569</v>
      </c>
      <c r="D12" s="2">
        <v>11</v>
      </c>
      <c r="E12" s="2">
        <v>79</v>
      </c>
      <c r="F12" s="14">
        <v>1.43E-5</v>
      </c>
      <c r="G12" s="14">
        <v>5.6199999999999997E-5</v>
      </c>
      <c r="H12" s="2" t="s">
        <v>2570</v>
      </c>
      <c r="I12" s="2" t="s">
        <v>2557</v>
      </c>
      <c r="J12" s="2" t="s">
        <v>2558</v>
      </c>
    </row>
    <row r="13" spans="1:10" ht="18.75" x14ac:dyDescent="0.2">
      <c r="A13" s="2" t="s">
        <v>2411</v>
      </c>
      <c r="B13" s="2" t="s">
        <v>2448</v>
      </c>
      <c r="C13" s="2" t="s">
        <v>2571</v>
      </c>
      <c r="D13" s="2">
        <v>8</v>
      </c>
      <c r="E13" s="2">
        <v>40</v>
      </c>
      <c r="F13" s="14">
        <v>1.47E-5</v>
      </c>
      <c r="G13" s="14">
        <v>5.6199999999999997E-5</v>
      </c>
      <c r="H13" s="2" t="s">
        <v>2572</v>
      </c>
      <c r="I13" s="2" t="s">
        <v>2573</v>
      </c>
      <c r="J13" s="2" t="s">
        <v>2574</v>
      </c>
    </row>
    <row r="14" spans="1:10" ht="18.75" x14ac:dyDescent="0.2">
      <c r="A14" s="2" t="s">
        <v>2444</v>
      </c>
      <c r="B14" s="2" t="s">
        <v>2575</v>
      </c>
      <c r="C14" s="2" t="s">
        <v>2684</v>
      </c>
      <c r="D14" s="2">
        <v>8</v>
      </c>
      <c r="E14" s="2">
        <v>42</v>
      </c>
      <c r="F14" s="14">
        <v>2.1500000000000001E-5</v>
      </c>
      <c r="G14" s="14">
        <v>7.5199999999999998E-5</v>
      </c>
      <c r="H14" s="2" t="s">
        <v>2576</v>
      </c>
      <c r="I14" s="2" t="s">
        <v>2573</v>
      </c>
      <c r="J14" s="2" t="s">
        <v>2574</v>
      </c>
    </row>
    <row r="15" spans="1:10" ht="18.75" x14ac:dyDescent="0.2">
      <c r="A15" s="2" t="s">
        <v>2444</v>
      </c>
      <c r="B15" s="2" t="s">
        <v>2575</v>
      </c>
      <c r="C15" s="2" t="s">
        <v>2577</v>
      </c>
      <c r="D15" s="2">
        <v>8</v>
      </c>
      <c r="E15" s="2">
        <v>47</v>
      </c>
      <c r="F15" s="14">
        <v>5.0599999999999997E-5</v>
      </c>
      <c r="G15" s="14">
        <v>1.63E-4</v>
      </c>
      <c r="H15" s="2" t="s">
        <v>2578</v>
      </c>
      <c r="I15" s="2" t="s">
        <v>2573</v>
      </c>
      <c r="J15" s="2" t="s">
        <v>2574</v>
      </c>
    </row>
    <row r="16" spans="1:10" ht="18.75" x14ac:dyDescent="0.2">
      <c r="A16" s="2" t="s">
        <v>2417</v>
      </c>
      <c r="B16" s="2" t="s">
        <v>2418</v>
      </c>
      <c r="C16" s="2" t="s">
        <v>2579</v>
      </c>
      <c r="D16" s="2">
        <v>5</v>
      </c>
      <c r="E16" s="2">
        <v>16</v>
      </c>
      <c r="F16" s="14">
        <v>6.5199999999999999E-5</v>
      </c>
      <c r="G16" s="14">
        <v>1.9599999999999999E-4</v>
      </c>
      <c r="H16" s="2" t="s">
        <v>2580</v>
      </c>
      <c r="I16" s="2" t="s">
        <v>2581</v>
      </c>
      <c r="J16" s="2" t="s">
        <v>2582</v>
      </c>
    </row>
    <row r="17" spans="1:10" ht="18.75" x14ac:dyDescent="0.2">
      <c r="A17" s="2" t="s">
        <v>2411</v>
      </c>
      <c r="B17" s="2" t="s">
        <v>2517</v>
      </c>
      <c r="C17" s="2" t="s">
        <v>2583</v>
      </c>
      <c r="D17" s="2">
        <v>8</v>
      </c>
      <c r="E17" s="2">
        <v>53</v>
      </c>
      <c r="F17" s="2">
        <v>1.2301799999999999E-4</v>
      </c>
      <c r="G17" s="14">
        <v>3.4400000000000001E-4</v>
      </c>
      <c r="H17" s="2" t="s">
        <v>2584</v>
      </c>
      <c r="I17" s="2" t="s">
        <v>2573</v>
      </c>
      <c r="J17" s="2" t="s">
        <v>2574</v>
      </c>
    </row>
    <row r="18" spans="1:10" ht="18.75" x14ac:dyDescent="0.2">
      <c r="A18" s="2" t="s">
        <v>2444</v>
      </c>
      <c r="B18" s="2" t="s">
        <v>2585</v>
      </c>
      <c r="C18" s="2" t="s">
        <v>2586</v>
      </c>
      <c r="D18" s="2">
        <v>8</v>
      </c>
      <c r="E18" s="2">
        <v>62</v>
      </c>
      <c r="F18" s="2">
        <v>3.76105E-4</v>
      </c>
      <c r="G18" s="14">
        <v>9.8700000000000003E-4</v>
      </c>
      <c r="H18" s="2" t="s">
        <v>2587</v>
      </c>
      <c r="I18" s="2" t="s">
        <v>2573</v>
      </c>
      <c r="J18" s="2" t="s">
        <v>2574</v>
      </c>
    </row>
    <row r="19" spans="1:10" ht="18.75" x14ac:dyDescent="0.2">
      <c r="A19" s="2" t="s">
        <v>2444</v>
      </c>
      <c r="B19" s="2" t="s">
        <v>2472</v>
      </c>
      <c r="C19" s="2" t="s">
        <v>2588</v>
      </c>
      <c r="D19" s="2">
        <v>9</v>
      </c>
      <c r="E19" s="2">
        <v>86</v>
      </c>
      <c r="F19" s="2">
        <v>7.9010899999999999E-4</v>
      </c>
      <c r="G19" s="14">
        <v>1.9499999999999999E-3</v>
      </c>
      <c r="H19" s="2" t="s">
        <v>2589</v>
      </c>
      <c r="I19" s="2" t="s">
        <v>2590</v>
      </c>
      <c r="J19" s="2" t="s">
        <v>2591</v>
      </c>
    </row>
    <row r="20" spans="1:10" ht="18.75" x14ac:dyDescent="0.2">
      <c r="A20" s="2" t="s">
        <v>2411</v>
      </c>
      <c r="B20" s="2" t="s">
        <v>2592</v>
      </c>
      <c r="C20" s="2" t="s">
        <v>2593</v>
      </c>
      <c r="D20" s="2">
        <v>8</v>
      </c>
      <c r="E20" s="2">
        <v>87</v>
      </c>
      <c r="F20" s="2">
        <v>3.5240950000000001E-3</v>
      </c>
      <c r="G20" s="14">
        <v>8.2199999999999999E-3</v>
      </c>
      <c r="H20" s="2" t="s">
        <v>2594</v>
      </c>
      <c r="I20" s="2" t="s">
        <v>2573</v>
      </c>
      <c r="J20" s="2" t="s">
        <v>2574</v>
      </c>
    </row>
    <row r="21" spans="1:10" ht="18.75" x14ac:dyDescent="0.2">
      <c r="A21" s="2" t="s">
        <v>2444</v>
      </c>
      <c r="B21" s="2" t="s">
        <v>2575</v>
      </c>
      <c r="C21" s="2" t="s">
        <v>2595</v>
      </c>
      <c r="D21" s="2">
        <v>8</v>
      </c>
      <c r="E21" s="2">
        <v>94</v>
      </c>
      <c r="F21" s="2">
        <v>5.6602390000000001E-3</v>
      </c>
      <c r="G21" s="14">
        <v>1.2500000000000001E-2</v>
      </c>
      <c r="H21" s="2" t="s">
        <v>2596</v>
      </c>
      <c r="I21" s="2" t="s">
        <v>2573</v>
      </c>
      <c r="J21" s="2" t="s">
        <v>2574</v>
      </c>
    </row>
    <row r="22" spans="1:10" ht="18.75" x14ac:dyDescent="0.2">
      <c r="A22" s="2" t="s">
        <v>2411</v>
      </c>
      <c r="B22" s="2" t="s">
        <v>2456</v>
      </c>
      <c r="C22" s="2" t="s">
        <v>2483</v>
      </c>
      <c r="D22" s="2">
        <v>8</v>
      </c>
      <c r="E22" s="2">
        <v>99</v>
      </c>
      <c r="F22" s="2">
        <v>7.7082239999999996E-3</v>
      </c>
      <c r="G22" s="14">
        <v>1.6199999999999999E-2</v>
      </c>
      <c r="H22" s="2" t="s">
        <v>2484</v>
      </c>
      <c r="I22" s="2" t="s">
        <v>2573</v>
      </c>
      <c r="J22" s="2" t="s">
        <v>2574</v>
      </c>
    </row>
    <row r="23" spans="1:10" ht="18.75" x14ac:dyDescent="0.2">
      <c r="A23" s="2" t="s">
        <v>2444</v>
      </c>
      <c r="B23" s="2" t="s">
        <v>2597</v>
      </c>
      <c r="C23" s="2" t="s">
        <v>2598</v>
      </c>
      <c r="D23" s="2">
        <v>2</v>
      </c>
      <c r="E23" s="2">
        <v>6</v>
      </c>
      <c r="F23" s="2">
        <v>1.1631310000000001E-2</v>
      </c>
      <c r="G23" s="14">
        <v>2.3300000000000001E-2</v>
      </c>
      <c r="H23" s="2" t="s">
        <v>2599</v>
      </c>
      <c r="I23" s="2" t="s">
        <v>2600</v>
      </c>
      <c r="J23" s="2" t="s">
        <v>2601</v>
      </c>
    </row>
    <row r="24" spans="1:10" ht="18.75" x14ac:dyDescent="0.2">
      <c r="A24" s="2" t="s">
        <v>2417</v>
      </c>
      <c r="B24" s="2" t="s">
        <v>2602</v>
      </c>
      <c r="C24" s="2" t="s">
        <v>2603</v>
      </c>
      <c r="D24" s="2">
        <v>8</v>
      </c>
      <c r="E24" s="2">
        <v>108</v>
      </c>
      <c r="F24" s="2">
        <v>1.2739250000000001E-2</v>
      </c>
      <c r="G24" s="14">
        <v>2.4299999999999999E-2</v>
      </c>
      <c r="H24" s="2" t="s">
        <v>2604</v>
      </c>
      <c r="I24" s="2" t="s">
        <v>2573</v>
      </c>
      <c r="J24" s="2" t="s">
        <v>2574</v>
      </c>
    </row>
    <row r="25" spans="1:10" ht="18.75" x14ac:dyDescent="0.2">
      <c r="A25" s="2" t="s">
        <v>2411</v>
      </c>
      <c r="B25" s="2" t="s">
        <v>2448</v>
      </c>
      <c r="C25" s="2" t="s">
        <v>2605</v>
      </c>
      <c r="D25" s="2">
        <v>8</v>
      </c>
      <c r="E25" s="2">
        <v>110</v>
      </c>
      <c r="F25" s="2">
        <v>1.412529E-2</v>
      </c>
      <c r="G25" s="14">
        <v>2.58E-2</v>
      </c>
      <c r="H25" s="2" t="s">
        <v>2606</v>
      </c>
      <c r="I25" s="2" t="s">
        <v>2573</v>
      </c>
      <c r="J25" s="2" t="s">
        <v>2574</v>
      </c>
    </row>
    <row r="26" spans="1:10" ht="18.75" x14ac:dyDescent="0.2">
      <c r="A26" s="2" t="s">
        <v>2444</v>
      </c>
      <c r="B26" s="2" t="s">
        <v>2585</v>
      </c>
      <c r="C26" s="2" t="s">
        <v>2607</v>
      </c>
      <c r="D26" s="2">
        <v>2</v>
      </c>
      <c r="E26" s="2">
        <v>8</v>
      </c>
      <c r="F26" s="2">
        <v>2.089831E-2</v>
      </c>
      <c r="G26" s="14">
        <v>3.6600000000000001E-2</v>
      </c>
      <c r="H26" s="2" t="s">
        <v>2608</v>
      </c>
      <c r="I26" s="2" t="s">
        <v>2600</v>
      </c>
      <c r="J26" s="2" t="s">
        <v>2601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86071-00BA-4124-B1BB-90B29E17ADB0}">
  <dimension ref="A1:G272"/>
  <sheetViews>
    <sheetView workbookViewId="0">
      <selection activeCell="A54" sqref="A54"/>
    </sheetView>
  </sheetViews>
  <sheetFormatPr defaultRowHeight="14.25" x14ac:dyDescent="0.2"/>
  <cols>
    <col min="1" max="1" width="15.125" customWidth="1"/>
    <col min="2" max="2" width="50.5" customWidth="1"/>
    <col min="3" max="4" width="9.125" bestFit="1" customWidth="1"/>
    <col min="5" max="5" width="11.875" customWidth="1"/>
    <col min="6" max="6" width="11.125" customWidth="1"/>
  </cols>
  <sheetData>
    <row r="1" spans="1:7" ht="18.75" x14ac:dyDescent="0.2">
      <c r="A1" s="2" t="s">
        <v>3116</v>
      </c>
      <c r="B1" s="2"/>
      <c r="C1" s="2"/>
      <c r="D1" s="2"/>
      <c r="E1" s="2"/>
      <c r="F1" s="2"/>
      <c r="G1" s="2"/>
    </row>
    <row r="2" spans="1:7" ht="18.75" x14ac:dyDescent="0.2">
      <c r="A2" s="3" t="s">
        <v>156</v>
      </c>
      <c r="B2" s="3" t="s">
        <v>157</v>
      </c>
      <c r="C2" s="3" t="s">
        <v>2021</v>
      </c>
      <c r="D2" s="3" t="s">
        <v>2022</v>
      </c>
      <c r="E2" s="3" t="s">
        <v>160</v>
      </c>
      <c r="F2" s="3" t="s">
        <v>161</v>
      </c>
      <c r="G2" s="3" t="s">
        <v>162</v>
      </c>
    </row>
    <row r="3" spans="1:7" ht="18.75" x14ac:dyDescent="0.2">
      <c r="A3" s="2" t="s">
        <v>653</v>
      </c>
      <c r="B3" s="2" t="s">
        <v>654</v>
      </c>
      <c r="C3" s="2">
        <v>163</v>
      </c>
      <c r="D3" s="2">
        <v>864</v>
      </c>
      <c r="E3" s="14">
        <v>3.6547335852965498E-115</v>
      </c>
      <c r="F3" s="14">
        <v>2.8251090614342299E-112</v>
      </c>
      <c r="G3" s="2" t="s">
        <v>2023</v>
      </c>
    </row>
    <row r="4" spans="1:7" ht="18.75" x14ac:dyDescent="0.2">
      <c r="A4" s="2" t="s">
        <v>1968</v>
      </c>
      <c r="B4" s="2" t="s">
        <v>1969</v>
      </c>
      <c r="C4" s="2">
        <v>94</v>
      </c>
      <c r="D4" s="2">
        <v>213</v>
      </c>
      <c r="E4" s="14">
        <v>4.8688720956352201E-98</v>
      </c>
      <c r="F4" s="14">
        <v>1.8818190649630099E-95</v>
      </c>
      <c r="G4" s="2" t="s">
        <v>2024</v>
      </c>
    </row>
    <row r="5" spans="1:7" ht="18.75" x14ac:dyDescent="0.2">
      <c r="A5" s="2" t="s">
        <v>1981</v>
      </c>
      <c r="B5" s="2" t="s">
        <v>1982</v>
      </c>
      <c r="C5" s="2">
        <v>108</v>
      </c>
      <c r="D5" s="2">
        <v>375</v>
      </c>
      <c r="E5" s="14">
        <v>2.8933655330576501E-90</v>
      </c>
      <c r="F5" s="14">
        <v>7.4552385235118803E-88</v>
      </c>
      <c r="G5" s="2" t="s">
        <v>2025</v>
      </c>
    </row>
    <row r="6" spans="1:7" ht="18.75" x14ac:dyDescent="0.2">
      <c r="A6" s="2" t="s">
        <v>2003</v>
      </c>
      <c r="B6" s="2" t="s">
        <v>2004</v>
      </c>
      <c r="C6" s="2">
        <v>53</v>
      </c>
      <c r="D6" s="2">
        <v>82</v>
      </c>
      <c r="E6" s="14">
        <v>7.2520774974215E-66</v>
      </c>
      <c r="F6" s="14">
        <v>1.4014639763767E-63</v>
      </c>
      <c r="G6" s="2" t="s">
        <v>2026</v>
      </c>
    </row>
    <row r="7" spans="1:7" ht="18.75" x14ac:dyDescent="0.2">
      <c r="A7" s="2" t="s">
        <v>629</v>
      </c>
      <c r="B7" s="2" t="s">
        <v>630</v>
      </c>
      <c r="C7" s="2">
        <v>192</v>
      </c>
      <c r="D7" s="2">
        <v>2784</v>
      </c>
      <c r="E7" s="14">
        <v>5.6881560949628001E-61</v>
      </c>
      <c r="F7" s="14">
        <v>8.7938893228124794E-59</v>
      </c>
      <c r="G7" s="2" t="s">
        <v>2027</v>
      </c>
    </row>
    <row r="8" spans="1:7" ht="18.75" x14ac:dyDescent="0.2">
      <c r="A8" s="2" t="s">
        <v>1995</v>
      </c>
      <c r="B8" s="2" t="s">
        <v>1996</v>
      </c>
      <c r="C8" s="2">
        <v>57</v>
      </c>
      <c r="D8" s="2">
        <v>134</v>
      </c>
      <c r="E8" s="14">
        <v>1.1994374599307999E-56</v>
      </c>
      <c r="F8" s="14">
        <v>1.54527526087751E-54</v>
      </c>
      <c r="G8" s="2" t="s">
        <v>2028</v>
      </c>
    </row>
    <row r="9" spans="1:7" ht="18.75" x14ac:dyDescent="0.2">
      <c r="A9" s="2" t="s">
        <v>1997</v>
      </c>
      <c r="B9" s="2" t="s">
        <v>1998</v>
      </c>
      <c r="C9" s="2">
        <v>57</v>
      </c>
      <c r="D9" s="2">
        <v>135</v>
      </c>
      <c r="E9" s="14">
        <v>2.0357049931960101E-56</v>
      </c>
      <c r="F9" s="14">
        <v>2.24799994248645E-54</v>
      </c>
      <c r="G9" s="2" t="s">
        <v>2028</v>
      </c>
    </row>
    <row r="10" spans="1:7" ht="18.75" x14ac:dyDescent="0.2">
      <c r="A10" s="2" t="s">
        <v>1970</v>
      </c>
      <c r="B10" s="2" t="s">
        <v>1971</v>
      </c>
      <c r="C10" s="2">
        <v>192</v>
      </c>
      <c r="D10" s="2">
        <v>3141</v>
      </c>
      <c r="E10" s="14">
        <v>1.2114916541052001E-51</v>
      </c>
      <c r="F10" s="14">
        <v>1.1706038107791501E-49</v>
      </c>
      <c r="G10" s="2" t="s">
        <v>2027</v>
      </c>
    </row>
    <row r="11" spans="1:7" ht="18.75" x14ac:dyDescent="0.2">
      <c r="A11" s="2" t="s">
        <v>1972</v>
      </c>
      <c r="B11" s="2" t="s">
        <v>1973</v>
      </c>
      <c r="C11" s="2">
        <v>192</v>
      </c>
      <c r="D11" s="2">
        <v>3247</v>
      </c>
      <c r="E11" s="14">
        <v>4.0420228893258204E-49</v>
      </c>
      <c r="F11" s="14">
        <v>3.4716485482765101E-47</v>
      </c>
      <c r="G11" s="2" t="s">
        <v>2027</v>
      </c>
    </row>
    <row r="12" spans="1:7" ht="18.75" x14ac:dyDescent="0.2">
      <c r="A12" s="2" t="s">
        <v>3134</v>
      </c>
      <c r="B12" s="2" t="s">
        <v>1974</v>
      </c>
      <c r="C12" s="2">
        <v>192</v>
      </c>
      <c r="D12" s="2">
        <v>3322</v>
      </c>
      <c r="E12" s="14">
        <v>2.1425268971901599E-47</v>
      </c>
      <c r="F12" s="14">
        <v>1.6561732915280001E-45</v>
      </c>
      <c r="G12" s="2" t="s">
        <v>2027</v>
      </c>
    </row>
    <row r="13" spans="1:7" ht="18.75" x14ac:dyDescent="0.2">
      <c r="A13" s="2" t="s">
        <v>1977</v>
      </c>
      <c r="B13" s="2" t="s">
        <v>1978</v>
      </c>
      <c r="C13" s="2">
        <v>203</v>
      </c>
      <c r="D13" s="2">
        <v>3917</v>
      </c>
      <c r="E13" s="14">
        <v>8.4080770111382003E-45</v>
      </c>
      <c r="F13" s="14">
        <v>5.9085850269180198E-43</v>
      </c>
      <c r="G13" s="2" t="s">
        <v>2029</v>
      </c>
    </row>
    <row r="14" spans="1:7" ht="18.75" x14ac:dyDescent="0.2">
      <c r="A14" s="2" t="s">
        <v>418</v>
      </c>
      <c r="B14" s="2" t="s">
        <v>419</v>
      </c>
      <c r="C14" s="2">
        <v>192</v>
      </c>
      <c r="D14" s="2">
        <v>3462</v>
      </c>
      <c r="E14" s="14">
        <v>2.64449478489084E-44</v>
      </c>
      <c r="F14" s="14">
        <v>1.7034953906005201E-42</v>
      </c>
      <c r="G14" s="2" t="s">
        <v>2027</v>
      </c>
    </row>
    <row r="15" spans="1:7" ht="18.75" x14ac:dyDescent="0.2">
      <c r="A15" s="2" t="s">
        <v>1975</v>
      </c>
      <c r="B15" s="2" t="s">
        <v>1976</v>
      </c>
      <c r="C15" s="2">
        <v>197</v>
      </c>
      <c r="D15" s="2">
        <v>3690</v>
      </c>
      <c r="E15" s="14">
        <v>6.0021347406955704E-44</v>
      </c>
      <c r="F15" s="14">
        <v>3.56896165735206E-42</v>
      </c>
      <c r="G15" s="2" t="s">
        <v>2030</v>
      </c>
    </row>
    <row r="16" spans="1:7" ht="18.75" x14ac:dyDescent="0.2">
      <c r="A16" s="2" t="s">
        <v>2009</v>
      </c>
      <c r="B16" s="2" t="s">
        <v>2010</v>
      </c>
      <c r="C16" s="2">
        <v>40</v>
      </c>
      <c r="D16" s="2">
        <v>86</v>
      </c>
      <c r="E16" s="14">
        <v>1.5812390404654801E-41</v>
      </c>
      <c r="F16" s="14">
        <v>8.7306984162844092E-40</v>
      </c>
      <c r="G16" s="2" t="s">
        <v>2031</v>
      </c>
    </row>
    <row r="17" spans="1:7" ht="18.75" x14ac:dyDescent="0.2">
      <c r="A17" s="2" t="s">
        <v>2011</v>
      </c>
      <c r="B17" s="2" t="s">
        <v>2012</v>
      </c>
      <c r="C17" s="2">
        <v>40</v>
      </c>
      <c r="D17" s="2">
        <v>87</v>
      </c>
      <c r="E17" s="14">
        <v>2.8655983912061801E-41</v>
      </c>
      <c r="F17" s="14">
        <v>1.4767383709349201E-39</v>
      </c>
      <c r="G17" s="2" t="s">
        <v>2031</v>
      </c>
    </row>
    <row r="18" spans="1:7" ht="18.75" x14ac:dyDescent="0.2">
      <c r="A18" s="2" t="s">
        <v>437</v>
      </c>
      <c r="B18" s="2" t="s">
        <v>438</v>
      </c>
      <c r="C18" s="2">
        <v>51</v>
      </c>
      <c r="D18" s="2">
        <v>184</v>
      </c>
      <c r="E18" s="14">
        <v>1.66789166498286E-39</v>
      </c>
      <c r="F18" s="14">
        <v>8.0580016064484201E-38</v>
      </c>
      <c r="G18" s="2" t="s">
        <v>2032</v>
      </c>
    </row>
    <row r="19" spans="1:7" ht="18.75" x14ac:dyDescent="0.2">
      <c r="A19" s="2" t="s">
        <v>1462</v>
      </c>
      <c r="B19" s="2" t="s">
        <v>1463</v>
      </c>
      <c r="C19" s="2">
        <v>57</v>
      </c>
      <c r="D19" s="2">
        <v>270</v>
      </c>
      <c r="E19" s="14">
        <v>3.9538873440795896E-37</v>
      </c>
      <c r="F19" s="14">
        <v>1.7978558335138399E-35</v>
      </c>
      <c r="G19" s="2" t="s">
        <v>2028</v>
      </c>
    </row>
    <row r="20" spans="1:7" ht="18.75" x14ac:dyDescent="0.2">
      <c r="A20" s="2" t="s">
        <v>2033</v>
      </c>
      <c r="B20" s="2" t="s">
        <v>2034</v>
      </c>
      <c r="C20" s="2">
        <v>68</v>
      </c>
      <c r="D20" s="2">
        <v>437</v>
      </c>
      <c r="E20" s="14">
        <v>1.1331714523578401E-35</v>
      </c>
      <c r="F20" s="14">
        <v>4.8663418481811702E-34</v>
      </c>
      <c r="G20" s="2" t="s">
        <v>2035</v>
      </c>
    </row>
    <row r="21" spans="1:7" ht="18.75" x14ac:dyDescent="0.2">
      <c r="A21" s="2" t="s">
        <v>177</v>
      </c>
      <c r="B21" s="2" t="s">
        <v>178</v>
      </c>
      <c r="C21" s="2">
        <v>87</v>
      </c>
      <c r="D21" s="2">
        <v>785</v>
      </c>
      <c r="E21" s="14">
        <v>1.25130600954276E-34</v>
      </c>
      <c r="F21" s="14">
        <v>5.0908397125081703E-33</v>
      </c>
      <c r="G21" s="2" t="s">
        <v>2036</v>
      </c>
    </row>
    <row r="22" spans="1:7" ht="18.75" x14ac:dyDescent="0.2">
      <c r="A22" s="2" t="s">
        <v>1983</v>
      </c>
      <c r="B22" s="2" t="s">
        <v>1984</v>
      </c>
      <c r="C22" s="2">
        <v>206</v>
      </c>
      <c r="D22" s="2">
        <v>4756</v>
      </c>
      <c r="E22" s="14">
        <v>4.2011480996501002E-32</v>
      </c>
      <c r="F22" s="14">
        <v>1.62374374051476E-30</v>
      </c>
      <c r="G22" s="2" t="s">
        <v>2037</v>
      </c>
    </row>
    <row r="23" spans="1:7" ht="18.75" x14ac:dyDescent="0.2">
      <c r="A23" s="2" t="s">
        <v>1510</v>
      </c>
      <c r="B23" s="2" t="s">
        <v>1511</v>
      </c>
      <c r="C23" s="2">
        <v>70</v>
      </c>
      <c r="D23" s="2">
        <v>544</v>
      </c>
      <c r="E23" s="14">
        <v>2.4103168465994999E-31</v>
      </c>
      <c r="F23" s="14">
        <v>8.87226153534007E-30</v>
      </c>
      <c r="G23" s="2" t="s">
        <v>2038</v>
      </c>
    </row>
    <row r="24" spans="1:7" ht="18.75" x14ac:dyDescent="0.2">
      <c r="A24" s="2" t="s">
        <v>691</v>
      </c>
      <c r="B24" s="2" t="s">
        <v>692</v>
      </c>
      <c r="C24" s="2">
        <v>227</v>
      </c>
      <c r="D24" s="2">
        <v>6106</v>
      </c>
      <c r="E24" s="14">
        <v>1.2187476668357701E-30</v>
      </c>
      <c r="F24" s="14">
        <v>4.2822361202911302E-29</v>
      </c>
      <c r="G24" s="2" t="s">
        <v>2039</v>
      </c>
    </row>
    <row r="25" spans="1:7" ht="18.75" x14ac:dyDescent="0.2">
      <c r="A25" s="2" t="s">
        <v>1979</v>
      </c>
      <c r="B25" s="2" t="s">
        <v>1980</v>
      </c>
      <c r="C25" s="2">
        <v>195</v>
      </c>
      <c r="D25" s="2">
        <v>4391</v>
      </c>
      <c r="E25" s="14">
        <v>1.9261197211690501E-29</v>
      </c>
      <c r="F25" s="14">
        <v>6.4734371498420797E-28</v>
      </c>
      <c r="G25" s="2" t="s">
        <v>2040</v>
      </c>
    </row>
    <row r="26" spans="1:7" ht="18.75" x14ac:dyDescent="0.2">
      <c r="A26" s="2" t="s">
        <v>1985</v>
      </c>
      <c r="B26" s="2" t="s">
        <v>1986</v>
      </c>
      <c r="C26" s="2">
        <v>33</v>
      </c>
      <c r="D26" s="2">
        <v>97</v>
      </c>
      <c r="E26" s="14">
        <v>7.1022783352723701E-29</v>
      </c>
      <c r="F26" s="14">
        <v>2.28752548048564E-27</v>
      </c>
      <c r="G26" s="2" t="s">
        <v>2041</v>
      </c>
    </row>
    <row r="27" spans="1:7" ht="18.75" x14ac:dyDescent="0.2">
      <c r="A27" s="2" t="s">
        <v>1987</v>
      </c>
      <c r="B27" s="2" t="s">
        <v>1988</v>
      </c>
      <c r="C27" s="2">
        <v>27</v>
      </c>
      <c r="D27" s="2">
        <v>65</v>
      </c>
      <c r="E27" s="14">
        <v>1.5615412402580101E-26</v>
      </c>
      <c r="F27" s="14">
        <v>4.8282855148777601E-25</v>
      </c>
      <c r="G27" s="2" t="s">
        <v>2042</v>
      </c>
    </row>
    <row r="28" spans="1:7" ht="18.75" x14ac:dyDescent="0.2">
      <c r="A28" s="2" t="s">
        <v>236</v>
      </c>
      <c r="B28" s="2" t="s">
        <v>237</v>
      </c>
      <c r="C28" s="2">
        <v>35</v>
      </c>
      <c r="D28" s="2">
        <v>132</v>
      </c>
      <c r="E28" s="14">
        <v>2.2073826307785299E-26</v>
      </c>
      <c r="F28" s="14">
        <v>6.5627183599684697E-25</v>
      </c>
      <c r="G28" s="2" t="s">
        <v>2043</v>
      </c>
    </row>
    <row r="29" spans="1:7" ht="18.75" x14ac:dyDescent="0.2">
      <c r="A29" s="2" t="s">
        <v>445</v>
      </c>
      <c r="B29" s="2" t="s">
        <v>446</v>
      </c>
      <c r="C29" s="2">
        <v>45</v>
      </c>
      <c r="D29" s="2">
        <v>247</v>
      </c>
      <c r="E29" s="14">
        <v>2.6927477480234699E-26</v>
      </c>
      <c r="F29" s="14">
        <v>7.6988976409988304E-25</v>
      </c>
      <c r="G29" s="2" t="s">
        <v>2044</v>
      </c>
    </row>
    <row r="30" spans="1:7" ht="18.75" x14ac:dyDescent="0.2">
      <c r="A30" s="2" t="s">
        <v>1331</v>
      </c>
      <c r="B30" s="2" t="s">
        <v>1332</v>
      </c>
      <c r="C30" s="2">
        <v>227</v>
      </c>
      <c r="D30" s="2">
        <v>6399</v>
      </c>
      <c r="E30" s="14">
        <v>2.78873394499311E-26</v>
      </c>
      <c r="F30" s="14">
        <v>7.6988976409988304E-25</v>
      </c>
      <c r="G30" s="2" t="s">
        <v>2039</v>
      </c>
    </row>
    <row r="31" spans="1:7" ht="18.75" x14ac:dyDescent="0.2">
      <c r="A31" s="2" t="s">
        <v>572</v>
      </c>
      <c r="B31" s="2" t="s">
        <v>573</v>
      </c>
      <c r="C31" s="2">
        <v>216</v>
      </c>
      <c r="D31" s="2">
        <v>5765</v>
      </c>
      <c r="E31" s="14">
        <v>4.70949956993549E-25</v>
      </c>
      <c r="F31" s="14">
        <v>1.25532523019315E-23</v>
      </c>
      <c r="G31" s="2" t="s">
        <v>2045</v>
      </c>
    </row>
    <row r="32" spans="1:7" ht="18.75" x14ac:dyDescent="0.2">
      <c r="A32" s="2" t="s">
        <v>2019</v>
      </c>
      <c r="B32" s="2" t="s">
        <v>2020</v>
      </c>
      <c r="C32" s="2">
        <v>43</v>
      </c>
      <c r="D32" s="2">
        <v>251</v>
      </c>
      <c r="E32" s="14">
        <v>5.2563030833943297E-24</v>
      </c>
      <c r="F32" s="14">
        <v>1.3543740944879399E-22</v>
      </c>
      <c r="G32" s="2" t="s">
        <v>2046</v>
      </c>
    </row>
    <row r="33" spans="1:7" ht="18.75" x14ac:dyDescent="0.2">
      <c r="A33" s="2" t="s">
        <v>2047</v>
      </c>
      <c r="B33" s="2" t="s">
        <v>2048</v>
      </c>
      <c r="C33" s="2">
        <v>53</v>
      </c>
      <c r="D33" s="2">
        <v>405</v>
      </c>
      <c r="E33" s="14">
        <v>8.7707896100616407E-24</v>
      </c>
      <c r="F33" s="14">
        <v>2.18703882857343E-22</v>
      </c>
      <c r="G33" s="2" t="s">
        <v>2026</v>
      </c>
    </row>
    <row r="34" spans="1:7" ht="18.75" x14ac:dyDescent="0.2">
      <c r="A34" s="2" t="s">
        <v>394</v>
      </c>
      <c r="B34" s="2" t="s">
        <v>395</v>
      </c>
      <c r="C34" s="2">
        <v>40</v>
      </c>
      <c r="D34" s="2">
        <v>225</v>
      </c>
      <c r="E34" s="14">
        <v>5.6566716975620601E-23</v>
      </c>
      <c r="F34" s="14">
        <v>1.3664397569423301E-21</v>
      </c>
      <c r="G34" s="2" t="s">
        <v>2049</v>
      </c>
    </row>
    <row r="35" spans="1:7" ht="18.75" x14ac:dyDescent="0.2">
      <c r="A35" s="2" t="s">
        <v>2050</v>
      </c>
      <c r="B35" s="2" t="s">
        <v>2051</v>
      </c>
      <c r="C35" s="2">
        <v>16</v>
      </c>
      <c r="D35" s="2">
        <v>24</v>
      </c>
      <c r="E35" s="14">
        <v>1.3152042710963499E-20</v>
      </c>
      <c r="F35" s="14">
        <v>3.0807663683559998E-19</v>
      </c>
      <c r="G35" s="2" t="s">
        <v>2052</v>
      </c>
    </row>
    <row r="36" spans="1:7" ht="18.75" x14ac:dyDescent="0.2">
      <c r="A36" s="2" t="s">
        <v>2053</v>
      </c>
      <c r="B36" s="2" t="s">
        <v>2054</v>
      </c>
      <c r="C36" s="2">
        <v>17</v>
      </c>
      <c r="D36" s="2">
        <v>30</v>
      </c>
      <c r="E36" s="14">
        <v>4.58128452149194E-20</v>
      </c>
      <c r="F36" s="14">
        <v>1.04156851032743E-18</v>
      </c>
      <c r="G36" s="2" t="s">
        <v>2055</v>
      </c>
    </row>
    <row r="37" spans="1:7" ht="18.75" x14ac:dyDescent="0.2">
      <c r="A37" s="2" t="s">
        <v>2056</v>
      </c>
      <c r="B37" s="2" t="s">
        <v>2057</v>
      </c>
      <c r="C37" s="2">
        <v>16</v>
      </c>
      <c r="D37" s="2">
        <v>26</v>
      </c>
      <c r="E37" s="14">
        <v>9.0748519834252295E-20</v>
      </c>
      <c r="F37" s="14">
        <v>2.0042458809107701E-18</v>
      </c>
      <c r="G37" s="2" t="s">
        <v>2052</v>
      </c>
    </row>
    <row r="38" spans="1:7" ht="18.75" x14ac:dyDescent="0.2">
      <c r="A38" s="2" t="s">
        <v>2058</v>
      </c>
      <c r="B38" s="2" t="s">
        <v>2059</v>
      </c>
      <c r="C38" s="2">
        <v>13</v>
      </c>
      <c r="D38" s="2">
        <v>15</v>
      </c>
      <c r="E38" s="14">
        <v>1.5222124285432001E-19</v>
      </c>
      <c r="F38" s="14">
        <v>3.2685283535108201E-18</v>
      </c>
      <c r="G38" s="2" t="s">
        <v>2060</v>
      </c>
    </row>
    <row r="39" spans="1:7" ht="18.75" x14ac:dyDescent="0.2">
      <c r="A39" s="2" t="s">
        <v>2001</v>
      </c>
      <c r="B39" s="2" t="s">
        <v>2002</v>
      </c>
      <c r="C39" s="2">
        <v>19</v>
      </c>
      <c r="D39" s="2">
        <v>44</v>
      </c>
      <c r="E39" s="14">
        <v>2.3278179508663801E-19</v>
      </c>
      <c r="F39" s="14">
        <v>4.86325209735058E-18</v>
      </c>
      <c r="G39" s="2" t="s">
        <v>2061</v>
      </c>
    </row>
    <row r="40" spans="1:7" ht="18.75" x14ac:dyDescent="0.2">
      <c r="A40" s="2" t="s">
        <v>285</v>
      </c>
      <c r="B40" s="2" t="s">
        <v>286</v>
      </c>
      <c r="C40" s="2">
        <v>29</v>
      </c>
      <c r="D40" s="2">
        <v>141</v>
      </c>
      <c r="E40" s="14">
        <v>1.1794816661181799E-18</v>
      </c>
      <c r="F40" s="14">
        <v>2.39931402081408E-17</v>
      </c>
      <c r="G40" s="2" t="s">
        <v>2062</v>
      </c>
    </row>
    <row r="41" spans="1:7" ht="18.75" x14ac:dyDescent="0.2">
      <c r="A41" s="2" t="s">
        <v>452</v>
      </c>
      <c r="B41" s="2" t="s">
        <v>453</v>
      </c>
      <c r="C41" s="2">
        <v>35</v>
      </c>
      <c r="D41" s="2">
        <v>230</v>
      </c>
      <c r="E41" s="14">
        <v>6.6845771229666698E-18</v>
      </c>
      <c r="F41" s="14">
        <v>1.3249174656546801E-16</v>
      </c>
      <c r="G41" s="2" t="s">
        <v>2043</v>
      </c>
    </row>
    <row r="42" spans="1:7" ht="18.75" x14ac:dyDescent="0.2">
      <c r="A42" s="2" t="s">
        <v>298</v>
      </c>
      <c r="B42" s="2" t="s">
        <v>299</v>
      </c>
      <c r="C42" s="2">
        <v>29</v>
      </c>
      <c r="D42" s="2">
        <v>150</v>
      </c>
      <c r="E42" s="14">
        <v>7.0871231732473403E-18</v>
      </c>
      <c r="F42" s="14">
        <v>1.36958655323005E-16</v>
      </c>
      <c r="G42" s="2" t="s">
        <v>2062</v>
      </c>
    </row>
    <row r="43" spans="1:7" ht="18.75" x14ac:dyDescent="0.2">
      <c r="A43" s="2" t="s">
        <v>2063</v>
      </c>
      <c r="B43" s="2" t="s">
        <v>2064</v>
      </c>
      <c r="C43" s="2">
        <v>16</v>
      </c>
      <c r="D43" s="2">
        <v>32</v>
      </c>
      <c r="E43" s="14">
        <v>8.9548261531764599E-18</v>
      </c>
      <c r="F43" s="14">
        <v>1.6883123454647299E-16</v>
      </c>
      <c r="G43" s="2" t="s">
        <v>2052</v>
      </c>
    </row>
    <row r="44" spans="1:7" ht="18.75" x14ac:dyDescent="0.2">
      <c r="A44" s="2" t="s">
        <v>2007</v>
      </c>
      <c r="B44" s="2" t="s">
        <v>2008</v>
      </c>
      <c r="C44" s="2">
        <v>19</v>
      </c>
      <c r="D44" s="2">
        <v>52</v>
      </c>
      <c r="E44" s="14">
        <v>1.0517297938405001E-17</v>
      </c>
      <c r="F44" s="14">
        <v>1.93568364437787E-16</v>
      </c>
      <c r="G44" s="2" t="s">
        <v>2061</v>
      </c>
    </row>
    <row r="45" spans="1:7" ht="18.75" x14ac:dyDescent="0.2">
      <c r="A45" s="2" t="s">
        <v>2015</v>
      </c>
      <c r="B45" s="2" t="s">
        <v>2016</v>
      </c>
      <c r="C45" s="2">
        <v>19</v>
      </c>
      <c r="D45" s="2">
        <v>56</v>
      </c>
      <c r="E45" s="14">
        <v>5.3399381947126301E-17</v>
      </c>
      <c r="F45" s="14">
        <v>9.5994702895647891E-16</v>
      </c>
      <c r="G45" s="2" t="s">
        <v>2061</v>
      </c>
    </row>
    <row r="46" spans="1:7" ht="18.75" x14ac:dyDescent="0.2">
      <c r="A46" s="2" t="s">
        <v>2065</v>
      </c>
      <c r="B46" s="2" t="s">
        <v>2066</v>
      </c>
      <c r="C46" s="2">
        <v>16</v>
      </c>
      <c r="D46" s="2">
        <v>35</v>
      </c>
      <c r="E46" s="14">
        <v>5.6480825769302795E-17</v>
      </c>
      <c r="F46" s="14">
        <v>9.9226541635616104E-16</v>
      </c>
      <c r="G46" s="2" t="s">
        <v>2052</v>
      </c>
    </row>
    <row r="47" spans="1:7" ht="18.75" x14ac:dyDescent="0.2">
      <c r="A47" s="2" t="s">
        <v>2067</v>
      </c>
      <c r="B47" s="2" t="s">
        <v>2068</v>
      </c>
      <c r="C47" s="2">
        <v>10</v>
      </c>
      <c r="D47" s="2">
        <v>10</v>
      </c>
      <c r="E47" s="14">
        <v>1.0312123360492E-16</v>
      </c>
      <c r="F47" s="14">
        <v>1.6960151824809099E-15</v>
      </c>
      <c r="G47" s="2" t="s">
        <v>2069</v>
      </c>
    </row>
    <row r="48" spans="1:7" ht="18.75" x14ac:dyDescent="0.2">
      <c r="A48" s="2" t="s">
        <v>2070</v>
      </c>
      <c r="B48" s="2" t="s">
        <v>2071</v>
      </c>
      <c r="C48" s="2">
        <v>10</v>
      </c>
      <c r="D48" s="2">
        <v>10</v>
      </c>
      <c r="E48" s="14">
        <v>1.0312123360492E-16</v>
      </c>
      <c r="F48" s="14">
        <v>1.6960151824809099E-15</v>
      </c>
      <c r="G48" s="2" t="s">
        <v>2069</v>
      </c>
    </row>
    <row r="49" spans="1:7" ht="18.75" x14ac:dyDescent="0.2">
      <c r="A49" s="2" t="s">
        <v>2072</v>
      </c>
      <c r="B49" s="2" t="s">
        <v>2073</v>
      </c>
      <c r="C49" s="2">
        <v>10</v>
      </c>
      <c r="D49" s="2">
        <v>10</v>
      </c>
      <c r="E49" s="14">
        <v>1.0312123360492E-16</v>
      </c>
      <c r="F49" s="14">
        <v>1.6960151824809099E-15</v>
      </c>
      <c r="G49" s="2" t="s">
        <v>2069</v>
      </c>
    </row>
    <row r="50" spans="1:7" ht="18.75" x14ac:dyDescent="0.2">
      <c r="A50" s="2" t="s">
        <v>1999</v>
      </c>
      <c r="B50" s="2" t="s">
        <v>2000</v>
      </c>
      <c r="C50" s="2">
        <v>19</v>
      </c>
      <c r="D50" s="2">
        <v>59</v>
      </c>
      <c r="E50" s="14">
        <v>1.6410646557784701E-16</v>
      </c>
      <c r="F50" s="14">
        <v>2.6427978727432499E-15</v>
      </c>
      <c r="G50" s="2" t="s">
        <v>2061</v>
      </c>
    </row>
    <row r="51" spans="1:7" ht="18.75" x14ac:dyDescent="0.2">
      <c r="A51" s="2" t="s">
        <v>2074</v>
      </c>
      <c r="B51" s="2" t="s">
        <v>2075</v>
      </c>
      <c r="C51" s="2">
        <v>12</v>
      </c>
      <c r="D51" s="2">
        <v>17</v>
      </c>
      <c r="E51" s="14">
        <v>3.4342648954797198E-16</v>
      </c>
      <c r="F51" s="14">
        <v>5.4177280902159603E-15</v>
      </c>
      <c r="G51" s="2" t="s">
        <v>2076</v>
      </c>
    </row>
    <row r="52" spans="1:7" ht="18.75" x14ac:dyDescent="0.2">
      <c r="A52" s="2" t="s">
        <v>2077</v>
      </c>
      <c r="B52" s="2" t="s">
        <v>2078</v>
      </c>
      <c r="C52" s="2">
        <v>16</v>
      </c>
      <c r="D52" s="2">
        <v>39</v>
      </c>
      <c r="E52" s="14">
        <v>4.7884502433956298E-16</v>
      </c>
      <c r="F52" s="14">
        <v>7.4029440762896405E-15</v>
      </c>
      <c r="G52" s="2" t="s">
        <v>2052</v>
      </c>
    </row>
    <row r="53" spans="1:7" ht="18.75" x14ac:dyDescent="0.2">
      <c r="A53" s="2" t="s">
        <v>2079</v>
      </c>
      <c r="B53" s="2" t="s">
        <v>2080</v>
      </c>
      <c r="C53" s="2">
        <v>22</v>
      </c>
      <c r="D53" s="2">
        <v>92</v>
      </c>
      <c r="E53" s="14">
        <v>7.2216979003036503E-16</v>
      </c>
      <c r="F53" s="14">
        <v>1.09458283861465E-14</v>
      </c>
      <c r="G53" s="2" t="s">
        <v>2081</v>
      </c>
    </row>
    <row r="54" spans="1:7" ht="18.75" x14ac:dyDescent="0.2">
      <c r="A54" s="2" t="s">
        <v>3139</v>
      </c>
      <c r="B54" s="2" t="s">
        <v>2682</v>
      </c>
      <c r="C54" s="2">
        <v>11</v>
      </c>
      <c r="D54" s="2">
        <v>14</v>
      </c>
      <c r="E54" s="14">
        <v>8.6296331831132896E-16</v>
      </c>
      <c r="F54" s="14">
        <v>1.2828281635666501E-14</v>
      </c>
      <c r="G54" s="2" t="s">
        <v>2082</v>
      </c>
    </row>
    <row r="55" spans="1:7" ht="18.75" x14ac:dyDescent="0.2">
      <c r="A55" s="2" t="s">
        <v>2083</v>
      </c>
      <c r="B55" s="2" t="s">
        <v>2084</v>
      </c>
      <c r="C55" s="2">
        <v>10</v>
      </c>
      <c r="D55" s="2">
        <v>11</v>
      </c>
      <c r="E55" s="14">
        <v>1.1089536992088099E-15</v>
      </c>
      <c r="F55" s="14">
        <v>1.5038968587515898E-14</v>
      </c>
      <c r="G55" s="2" t="s">
        <v>2069</v>
      </c>
    </row>
    <row r="56" spans="1:7" ht="18.75" x14ac:dyDescent="0.2">
      <c r="A56" s="2" t="s">
        <v>2085</v>
      </c>
      <c r="B56" s="2" t="s">
        <v>2086</v>
      </c>
      <c r="C56" s="2">
        <v>10</v>
      </c>
      <c r="D56" s="2">
        <v>11</v>
      </c>
      <c r="E56" s="14">
        <v>1.1089536992088099E-15</v>
      </c>
      <c r="F56" s="14">
        <v>1.5038968587515898E-14</v>
      </c>
      <c r="G56" s="2" t="s">
        <v>2069</v>
      </c>
    </row>
    <row r="57" spans="1:7" ht="18.75" x14ac:dyDescent="0.2">
      <c r="A57" s="2" t="s">
        <v>2087</v>
      </c>
      <c r="B57" s="2" t="s">
        <v>2088</v>
      </c>
      <c r="C57" s="2">
        <v>10</v>
      </c>
      <c r="D57" s="2">
        <v>11</v>
      </c>
      <c r="E57" s="14">
        <v>1.1089536992088099E-15</v>
      </c>
      <c r="F57" s="14">
        <v>1.5038968587515898E-14</v>
      </c>
      <c r="G57" s="2" t="s">
        <v>2069</v>
      </c>
    </row>
    <row r="58" spans="1:7" ht="18.75" x14ac:dyDescent="0.2">
      <c r="A58" s="2" t="s">
        <v>2089</v>
      </c>
      <c r="B58" s="2" t="s">
        <v>2090</v>
      </c>
      <c r="C58" s="2">
        <v>10</v>
      </c>
      <c r="D58" s="2">
        <v>11</v>
      </c>
      <c r="E58" s="14">
        <v>1.1089536992088099E-15</v>
      </c>
      <c r="F58" s="14">
        <v>1.5038968587515898E-14</v>
      </c>
      <c r="G58" s="2" t="s">
        <v>2069</v>
      </c>
    </row>
    <row r="59" spans="1:7" ht="18.75" x14ac:dyDescent="0.2">
      <c r="A59" s="2" t="s">
        <v>2091</v>
      </c>
      <c r="B59" s="2" t="s">
        <v>2092</v>
      </c>
      <c r="C59" s="2">
        <v>10</v>
      </c>
      <c r="D59" s="2">
        <v>11</v>
      </c>
      <c r="E59" s="14">
        <v>1.1089536992088099E-15</v>
      </c>
      <c r="F59" s="14">
        <v>1.5038968587515898E-14</v>
      </c>
      <c r="G59" s="2" t="s">
        <v>2069</v>
      </c>
    </row>
    <row r="60" spans="1:7" ht="18.75" x14ac:dyDescent="0.2">
      <c r="A60" s="2" t="s">
        <v>2093</v>
      </c>
      <c r="B60" s="2" t="s">
        <v>2094</v>
      </c>
      <c r="C60" s="2">
        <v>16</v>
      </c>
      <c r="D60" s="2">
        <v>41</v>
      </c>
      <c r="E60" s="14">
        <v>1.25042349691881E-15</v>
      </c>
      <c r="F60" s="14">
        <v>1.6665126950314502E-14</v>
      </c>
      <c r="G60" s="2" t="s">
        <v>2052</v>
      </c>
    </row>
    <row r="61" spans="1:7" ht="18.75" x14ac:dyDescent="0.2">
      <c r="A61" s="2" t="s">
        <v>2095</v>
      </c>
      <c r="B61" s="2" t="s">
        <v>2096</v>
      </c>
      <c r="C61" s="2">
        <v>16</v>
      </c>
      <c r="D61" s="2">
        <v>42</v>
      </c>
      <c r="E61" s="14">
        <v>1.97432012872965E-15</v>
      </c>
      <c r="F61" s="14">
        <v>2.5435824325133699E-14</v>
      </c>
      <c r="G61" s="2" t="s">
        <v>2052</v>
      </c>
    </row>
    <row r="62" spans="1:7" ht="18.75" x14ac:dyDescent="0.2">
      <c r="A62" s="2" t="s">
        <v>2097</v>
      </c>
      <c r="B62" s="2" t="s">
        <v>2098</v>
      </c>
      <c r="C62" s="2">
        <v>16</v>
      </c>
      <c r="D62" s="2">
        <v>42</v>
      </c>
      <c r="E62" s="14">
        <v>1.97432012872965E-15</v>
      </c>
      <c r="F62" s="14">
        <v>2.5435824325133699E-14</v>
      </c>
      <c r="G62" s="2" t="s">
        <v>2052</v>
      </c>
    </row>
    <row r="63" spans="1:7" ht="18.75" x14ac:dyDescent="0.2">
      <c r="A63" s="2" t="s">
        <v>2099</v>
      </c>
      <c r="B63" s="2" t="s">
        <v>2100</v>
      </c>
      <c r="C63" s="2">
        <v>12</v>
      </c>
      <c r="D63" s="2">
        <v>19</v>
      </c>
      <c r="E63" s="14">
        <v>2.67195483703324E-15</v>
      </c>
      <c r="F63" s="14">
        <v>3.38593621151918E-14</v>
      </c>
      <c r="G63" s="2" t="s">
        <v>2076</v>
      </c>
    </row>
    <row r="64" spans="1:7" ht="18.75" x14ac:dyDescent="0.2">
      <c r="A64" s="2" t="s">
        <v>2101</v>
      </c>
      <c r="B64" s="2" t="s">
        <v>2102</v>
      </c>
      <c r="C64" s="2">
        <v>10</v>
      </c>
      <c r="D64" s="2">
        <v>12</v>
      </c>
      <c r="E64" s="14">
        <v>6.5048636049393097E-15</v>
      </c>
      <c r="F64" s="14">
        <v>7.85665557284077E-14</v>
      </c>
      <c r="G64" s="2" t="s">
        <v>2069</v>
      </c>
    </row>
    <row r="65" spans="1:7" ht="18.75" x14ac:dyDescent="0.2">
      <c r="A65" s="2" t="s">
        <v>2103</v>
      </c>
      <c r="B65" s="2" t="s">
        <v>2104</v>
      </c>
      <c r="C65" s="2">
        <v>10</v>
      </c>
      <c r="D65" s="2">
        <v>12</v>
      </c>
      <c r="E65" s="14">
        <v>6.5048636049393097E-15</v>
      </c>
      <c r="F65" s="14">
        <v>7.85665557284077E-14</v>
      </c>
      <c r="G65" s="2" t="s">
        <v>2069</v>
      </c>
    </row>
    <row r="66" spans="1:7" ht="18.75" x14ac:dyDescent="0.2">
      <c r="A66" s="2" t="s">
        <v>2105</v>
      </c>
      <c r="B66" s="2" t="s">
        <v>2106</v>
      </c>
      <c r="C66" s="2">
        <v>10</v>
      </c>
      <c r="D66" s="2">
        <v>12</v>
      </c>
      <c r="E66" s="14">
        <v>6.5048636049393097E-15</v>
      </c>
      <c r="F66" s="14">
        <v>7.85665557284077E-14</v>
      </c>
      <c r="G66" s="2" t="s">
        <v>2069</v>
      </c>
    </row>
    <row r="67" spans="1:7" ht="18.75" x14ac:dyDescent="0.2">
      <c r="A67" s="2" t="s">
        <v>693</v>
      </c>
      <c r="B67" s="2" t="s">
        <v>694</v>
      </c>
      <c r="C67" s="2">
        <v>201</v>
      </c>
      <c r="D67" s="2">
        <v>5765</v>
      </c>
      <c r="E67" s="14">
        <v>7.6950959816117098E-15</v>
      </c>
      <c r="F67" s="14">
        <v>9.1512449135166899E-14</v>
      </c>
      <c r="G67" s="2" t="s">
        <v>2107</v>
      </c>
    </row>
    <row r="68" spans="1:7" ht="18.75" x14ac:dyDescent="0.2">
      <c r="A68" s="2" t="s">
        <v>194</v>
      </c>
      <c r="B68" s="2" t="s">
        <v>195</v>
      </c>
      <c r="C68" s="2">
        <v>19</v>
      </c>
      <c r="D68" s="2">
        <v>74</v>
      </c>
      <c r="E68" s="14">
        <v>1.78762363389417E-14</v>
      </c>
      <c r="F68" s="14">
        <v>2.09368646818211E-13</v>
      </c>
      <c r="G68" s="2" t="s">
        <v>2061</v>
      </c>
    </row>
    <row r="69" spans="1:7" ht="18.75" x14ac:dyDescent="0.2">
      <c r="A69" s="2" t="s">
        <v>1425</v>
      </c>
      <c r="B69" s="2" t="s">
        <v>1426</v>
      </c>
      <c r="C69" s="2">
        <v>70</v>
      </c>
      <c r="D69" s="2">
        <v>1061</v>
      </c>
      <c r="E69" s="14">
        <v>1.9931625092067601E-14</v>
      </c>
      <c r="F69" s="14">
        <v>2.2995740591295902E-13</v>
      </c>
      <c r="G69" s="2" t="s">
        <v>2038</v>
      </c>
    </row>
    <row r="70" spans="1:7" ht="18.75" x14ac:dyDescent="0.2">
      <c r="A70" s="2" t="s">
        <v>2108</v>
      </c>
      <c r="B70" s="2" t="s">
        <v>2109</v>
      </c>
      <c r="C70" s="2">
        <v>10</v>
      </c>
      <c r="D70" s="2">
        <v>13</v>
      </c>
      <c r="E70" s="14">
        <v>2.7557177307166001E-14</v>
      </c>
      <c r="F70" s="14">
        <v>3.0430997226341898E-13</v>
      </c>
      <c r="G70" s="2" t="s">
        <v>2069</v>
      </c>
    </row>
    <row r="71" spans="1:7" ht="18.75" x14ac:dyDescent="0.2">
      <c r="A71" s="2" t="s">
        <v>2110</v>
      </c>
      <c r="B71" s="2" t="s">
        <v>2111</v>
      </c>
      <c r="C71" s="2">
        <v>10</v>
      </c>
      <c r="D71" s="2">
        <v>13</v>
      </c>
      <c r="E71" s="14">
        <v>2.7557177307166001E-14</v>
      </c>
      <c r="F71" s="14">
        <v>3.0430997226341898E-13</v>
      </c>
      <c r="G71" s="2" t="s">
        <v>2069</v>
      </c>
    </row>
    <row r="72" spans="1:7" ht="18.75" x14ac:dyDescent="0.2">
      <c r="A72" s="2" t="s">
        <v>2112</v>
      </c>
      <c r="B72" s="2" t="s">
        <v>2113</v>
      </c>
      <c r="C72" s="2">
        <v>10</v>
      </c>
      <c r="D72" s="2">
        <v>13</v>
      </c>
      <c r="E72" s="14">
        <v>2.7557177307166001E-14</v>
      </c>
      <c r="F72" s="14">
        <v>3.0430997226341898E-13</v>
      </c>
      <c r="G72" s="2" t="s">
        <v>2069</v>
      </c>
    </row>
    <row r="73" spans="1:7" ht="18.75" x14ac:dyDescent="0.2">
      <c r="A73" s="2" t="s">
        <v>2114</v>
      </c>
      <c r="B73" s="2" t="s">
        <v>2115</v>
      </c>
      <c r="C73" s="2">
        <v>16</v>
      </c>
      <c r="D73" s="2">
        <v>50</v>
      </c>
      <c r="E73" s="14">
        <v>4.8633835499986398E-14</v>
      </c>
      <c r="F73" s="14">
        <v>5.2321809214412E-13</v>
      </c>
      <c r="G73" s="2" t="s">
        <v>2052</v>
      </c>
    </row>
    <row r="74" spans="1:7" ht="18.75" x14ac:dyDescent="0.2">
      <c r="A74" s="2" t="s">
        <v>1553</v>
      </c>
      <c r="B74" s="2" t="s">
        <v>1554</v>
      </c>
      <c r="C74" s="2">
        <v>57</v>
      </c>
      <c r="D74" s="2">
        <v>759</v>
      </c>
      <c r="E74" s="14">
        <v>4.8734414792207801E-14</v>
      </c>
      <c r="F74" s="14">
        <v>5.2321809214412E-13</v>
      </c>
      <c r="G74" s="2" t="s">
        <v>2028</v>
      </c>
    </row>
    <row r="75" spans="1:7" ht="18.75" x14ac:dyDescent="0.2">
      <c r="A75" s="2" t="s">
        <v>2116</v>
      </c>
      <c r="B75" s="2" t="s">
        <v>2117</v>
      </c>
      <c r="C75" s="2">
        <v>13</v>
      </c>
      <c r="D75" s="2">
        <v>29</v>
      </c>
      <c r="E75" s="14">
        <v>7.1487554151640995E-14</v>
      </c>
      <c r="F75" s="14">
        <v>7.5698464875641799E-13</v>
      </c>
      <c r="G75" s="2" t="s">
        <v>2060</v>
      </c>
    </row>
    <row r="76" spans="1:7" ht="18.75" x14ac:dyDescent="0.2">
      <c r="A76" s="2" t="s">
        <v>2118</v>
      </c>
      <c r="B76" s="2" t="s">
        <v>2119</v>
      </c>
      <c r="C76" s="2">
        <v>10</v>
      </c>
      <c r="D76" s="2">
        <v>14</v>
      </c>
      <c r="E76" s="14">
        <v>9.4292712279302602E-14</v>
      </c>
      <c r="F76" s="14">
        <v>9.7184355455867905E-13</v>
      </c>
      <c r="G76" s="2" t="s">
        <v>2069</v>
      </c>
    </row>
    <row r="77" spans="1:7" ht="18.75" x14ac:dyDescent="0.2">
      <c r="A77" s="2" t="s">
        <v>2120</v>
      </c>
      <c r="B77" s="2" t="s">
        <v>2121</v>
      </c>
      <c r="C77" s="2">
        <v>10</v>
      </c>
      <c r="D77" s="2">
        <v>14</v>
      </c>
      <c r="E77" s="14">
        <v>9.4292712279302602E-14</v>
      </c>
      <c r="F77" s="14">
        <v>9.7184355455867905E-13</v>
      </c>
      <c r="G77" s="2" t="s">
        <v>2069</v>
      </c>
    </row>
    <row r="78" spans="1:7" ht="18.75" x14ac:dyDescent="0.2">
      <c r="A78" s="2" t="s">
        <v>2122</v>
      </c>
      <c r="B78" s="2" t="s">
        <v>2123</v>
      </c>
      <c r="C78" s="2">
        <v>16</v>
      </c>
      <c r="D78" s="2">
        <v>52</v>
      </c>
      <c r="E78" s="14">
        <v>9.7792902086008899E-14</v>
      </c>
      <c r="F78" s="14">
        <v>9.81739133928375E-13</v>
      </c>
      <c r="G78" s="2" t="s">
        <v>2052</v>
      </c>
    </row>
    <row r="79" spans="1:7" ht="18.75" x14ac:dyDescent="0.2">
      <c r="A79" s="2" t="s">
        <v>2124</v>
      </c>
      <c r="B79" s="2" t="s">
        <v>2125</v>
      </c>
      <c r="C79" s="2">
        <v>16</v>
      </c>
      <c r="D79" s="2">
        <v>52</v>
      </c>
      <c r="E79" s="14">
        <v>9.7792902086008899E-14</v>
      </c>
      <c r="F79" s="14">
        <v>9.81739133928375E-13</v>
      </c>
      <c r="G79" s="2" t="s">
        <v>2052</v>
      </c>
    </row>
    <row r="80" spans="1:7" ht="18.75" x14ac:dyDescent="0.2">
      <c r="A80" s="2" t="s">
        <v>2126</v>
      </c>
      <c r="B80" s="2" t="s">
        <v>2127</v>
      </c>
      <c r="C80" s="2">
        <v>12</v>
      </c>
      <c r="D80" s="2">
        <v>24</v>
      </c>
      <c r="E80" s="14">
        <v>1.27963706294337E-13</v>
      </c>
      <c r="F80" s="14">
        <v>1.2681531405836201E-12</v>
      </c>
      <c r="G80" s="2" t="s">
        <v>2076</v>
      </c>
    </row>
    <row r="81" spans="1:7" ht="18.75" x14ac:dyDescent="0.2">
      <c r="A81" s="2" t="s">
        <v>2017</v>
      </c>
      <c r="B81" s="2" t="s">
        <v>2018</v>
      </c>
      <c r="C81" s="2">
        <v>19</v>
      </c>
      <c r="D81" s="2">
        <v>83</v>
      </c>
      <c r="E81" s="14">
        <v>1.7379899092751099E-13</v>
      </c>
      <c r="F81" s="14">
        <v>1.70059012641729E-12</v>
      </c>
      <c r="G81" s="2" t="s">
        <v>2061</v>
      </c>
    </row>
    <row r="82" spans="1:7" ht="18.75" x14ac:dyDescent="0.2">
      <c r="A82" s="2" t="s">
        <v>2128</v>
      </c>
      <c r="B82" s="2" t="s">
        <v>2129</v>
      </c>
      <c r="C82" s="2">
        <v>17</v>
      </c>
      <c r="D82" s="2">
        <v>65</v>
      </c>
      <c r="E82" s="14">
        <v>3.2152178595962001E-13</v>
      </c>
      <c r="F82" s="14">
        <v>3.1067042568348299E-12</v>
      </c>
      <c r="G82" s="2" t="s">
        <v>2055</v>
      </c>
    </row>
    <row r="83" spans="1:7" ht="18.75" x14ac:dyDescent="0.2">
      <c r="A83" s="2" t="s">
        <v>2130</v>
      </c>
      <c r="B83" s="2" t="s">
        <v>2131</v>
      </c>
      <c r="C83" s="2">
        <v>11</v>
      </c>
      <c r="D83" s="2">
        <v>20</v>
      </c>
      <c r="E83" s="14">
        <v>3.4746935701500799E-13</v>
      </c>
      <c r="F83" s="14">
        <v>3.3159729996617398E-12</v>
      </c>
      <c r="G83" s="2" t="s">
        <v>2082</v>
      </c>
    </row>
    <row r="84" spans="1:7" ht="18.75" x14ac:dyDescent="0.2">
      <c r="A84" s="2" t="s">
        <v>2132</v>
      </c>
      <c r="B84" s="2" t="s">
        <v>2133</v>
      </c>
      <c r="C84" s="2">
        <v>10</v>
      </c>
      <c r="D84" s="2">
        <v>17</v>
      </c>
      <c r="E84" s="14">
        <v>1.7117905131981699E-12</v>
      </c>
      <c r="F84" s="14">
        <v>1.5942338153038399E-11</v>
      </c>
      <c r="G84" s="2" t="s">
        <v>2069</v>
      </c>
    </row>
    <row r="85" spans="1:7" ht="18.75" x14ac:dyDescent="0.2">
      <c r="A85" s="2" t="s">
        <v>2134</v>
      </c>
      <c r="B85" s="2" t="s">
        <v>2135</v>
      </c>
      <c r="C85" s="2">
        <v>10</v>
      </c>
      <c r="D85" s="2">
        <v>17</v>
      </c>
      <c r="E85" s="14">
        <v>1.7117905131981699E-12</v>
      </c>
      <c r="F85" s="14">
        <v>1.5942338153038399E-11</v>
      </c>
      <c r="G85" s="2" t="s">
        <v>2069</v>
      </c>
    </row>
    <row r="86" spans="1:7" ht="18.75" x14ac:dyDescent="0.2">
      <c r="A86" s="2" t="s">
        <v>2136</v>
      </c>
      <c r="B86" s="2" t="s">
        <v>2137</v>
      </c>
      <c r="C86" s="2">
        <v>10</v>
      </c>
      <c r="D86" s="2">
        <v>18</v>
      </c>
      <c r="E86" s="14">
        <v>3.7654095149678E-12</v>
      </c>
      <c r="F86" s="14">
        <v>3.4243077118471898E-11</v>
      </c>
      <c r="G86" s="2" t="s">
        <v>2069</v>
      </c>
    </row>
    <row r="87" spans="1:7" ht="18.75" x14ac:dyDescent="0.2">
      <c r="A87" s="2" t="s">
        <v>2138</v>
      </c>
      <c r="B87" s="2" t="s">
        <v>2139</v>
      </c>
      <c r="C87" s="2">
        <v>10</v>
      </c>
      <c r="D87" s="2">
        <v>18</v>
      </c>
      <c r="E87" s="14">
        <v>3.7654095149678E-12</v>
      </c>
      <c r="F87" s="14">
        <v>3.4243077118471898E-11</v>
      </c>
      <c r="G87" s="2" t="s">
        <v>2069</v>
      </c>
    </row>
    <row r="88" spans="1:7" ht="18.75" x14ac:dyDescent="0.2">
      <c r="A88" s="2" t="s">
        <v>2140</v>
      </c>
      <c r="B88" s="2" t="s">
        <v>2141</v>
      </c>
      <c r="C88" s="2">
        <v>11</v>
      </c>
      <c r="D88" s="2">
        <v>24</v>
      </c>
      <c r="E88" s="14">
        <v>4.7156277644021997E-12</v>
      </c>
      <c r="F88" s="14">
        <v>4.23858169986384E-11</v>
      </c>
      <c r="G88" s="2" t="s">
        <v>2082</v>
      </c>
    </row>
    <row r="89" spans="1:7" ht="18.75" x14ac:dyDescent="0.2">
      <c r="A89" s="2" t="s">
        <v>166</v>
      </c>
      <c r="B89" s="2" t="s">
        <v>167</v>
      </c>
      <c r="C89" s="2">
        <v>20</v>
      </c>
      <c r="D89" s="2">
        <v>113</v>
      </c>
      <c r="E89" s="14">
        <v>6.60606865031858E-12</v>
      </c>
      <c r="F89" s="14">
        <v>5.8695299617198406E-11</v>
      </c>
      <c r="G89" s="2" t="s">
        <v>2142</v>
      </c>
    </row>
    <row r="90" spans="1:7" ht="18.75" x14ac:dyDescent="0.2">
      <c r="A90" s="2" t="s">
        <v>2143</v>
      </c>
      <c r="B90" s="2" t="s">
        <v>2144</v>
      </c>
      <c r="C90" s="2">
        <v>7</v>
      </c>
      <c r="D90" s="2">
        <v>7</v>
      </c>
      <c r="E90" s="14">
        <v>6.7404300070893799E-12</v>
      </c>
      <c r="F90" s="14">
        <v>5.9159587494586404E-11</v>
      </c>
      <c r="G90" s="2" t="s">
        <v>2145</v>
      </c>
    </row>
    <row r="91" spans="1:7" ht="18.75" x14ac:dyDescent="0.2">
      <c r="A91" s="2" t="s">
        <v>2146</v>
      </c>
      <c r="B91" s="2" t="s">
        <v>2147</v>
      </c>
      <c r="C91" s="2">
        <v>13</v>
      </c>
      <c r="D91" s="2">
        <v>39</v>
      </c>
      <c r="E91" s="14">
        <v>6.8113884696224904E-12</v>
      </c>
      <c r="F91" s="14">
        <v>5.9159587494586404E-11</v>
      </c>
      <c r="G91" s="2" t="s">
        <v>2060</v>
      </c>
    </row>
    <row r="92" spans="1:7" ht="18.75" x14ac:dyDescent="0.2">
      <c r="A92" s="2" t="s">
        <v>1312</v>
      </c>
      <c r="B92" s="2" t="s">
        <v>1313</v>
      </c>
      <c r="C92" s="2">
        <v>88</v>
      </c>
      <c r="D92" s="2">
        <v>1732</v>
      </c>
      <c r="E92" s="14">
        <v>1.29932311229044E-11</v>
      </c>
      <c r="F92" s="14">
        <v>1.11597418422279E-10</v>
      </c>
      <c r="G92" s="2" t="s">
        <v>2148</v>
      </c>
    </row>
    <row r="93" spans="1:7" ht="18.75" x14ac:dyDescent="0.2">
      <c r="A93" s="2" t="s">
        <v>696</v>
      </c>
      <c r="B93" s="2" t="s">
        <v>697</v>
      </c>
      <c r="C93" s="2">
        <v>35</v>
      </c>
      <c r="D93" s="2">
        <v>369</v>
      </c>
      <c r="E93" s="14">
        <v>1.37911437611279E-11</v>
      </c>
      <c r="F93" s="14">
        <v>1.1714894645441599E-10</v>
      </c>
      <c r="G93" s="2" t="s">
        <v>2043</v>
      </c>
    </row>
    <row r="94" spans="1:7" ht="18.75" x14ac:dyDescent="0.2">
      <c r="A94" s="2" t="s">
        <v>2149</v>
      </c>
      <c r="B94" s="2" t="s">
        <v>2150</v>
      </c>
      <c r="C94" s="2">
        <v>10</v>
      </c>
      <c r="D94" s="2">
        <v>20</v>
      </c>
      <c r="E94" s="14">
        <v>1.5195476533777199E-11</v>
      </c>
      <c r="F94" s="14">
        <v>1.2767503652836699E-10</v>
      </c>
      <c r="G94" s="2" t="s">
        <v>2069</v>
      </c>
    </row>
    <row r="95" spans="1:7" ht="18.75" x14ac:dyDescent="0.2">
      <c r="A95" s="2" t="s">
        <v>169</v>
      </c>
      <c r="B95" s="2" t="s">
        <v>170</v>
      </c>
      <c r="C95" s="2">
        <v>20</v>
      </c>
      <c r="D95" s="2">
        <v>121</v>
      </c>
      <c r="E95" s="14">
        <v>2.45109648376576E-11</v>
      </c>
      <c r="F95" s="14">
        <v>2.0373092279042301E-10</v>
      </c>
      <c r="G95" s="2" t="s">
        <v>2142</v>
      </c>
    </row>
    <row r="96" spans="1:7" ht="18.75" x14ac:dyDescent="0.2">
      <c r="A96" s="2" t="s">
        <v>2151</v>
      </c>
      <c r="B96" s="2" t="s">
        <v>2152</v>
      </c>
      <c r="C96" s="2">
        <v>16</v>
      </c>
      <c r="D96" s="2">
        <v>74</v>
      </c>
      <c r="E96" s="14">
        <v>3.84026280010801E-11</v>
      </c>
      <c r="F96" s="14">
        <v>3.15800334519521E-10</v>
      </c>
      <c r="G96" s="2" t="s">
        <v>2052</v>
      </c>
    </row>
    <row r="97" spans="1:7" ht="18.75" x14ac:dyDescent="0.2">
      <c r="A97" s="2" t="s">
        <v>2153</v>
      </c>
      <c r="B97" s="2" t="s">
        <v>2154</v>
      </c>
      <c r="C97" s="2">
        <v>12</v>
      </c>
      <c r="D97" s="2">
        <v>36</v>
      </c>
      <c r="E97" s="14">
        <v>4.5073122373116403E-11</v>
      </c>
      <c r="F97" s="14">
        <v>3.6675287994125302E-10</v>
      </c>
      <c r="G97" s="2" t="s">
        <v>2076</v>
      </c>
    </row>
    <row r="98" spans="1:7" ht="18.75" x14ac:dyDescent="0.2">
      <c r="A98" s="2" t="s">
        <v>2155</v>
      </c>
      <c r="B98" s="2" t="s">
        <v>2156</v>
      </c>
      <c r="C98" s="2">
        <v>7</v>
      </c>
      <c r="D98" s="2">
        <v>8</v>
      </c>
      <c r="E98" s="14">
        <v>5.2747089450776002E-11</v>
      </c>
      <c r="F98" s="14">
        <v>4.1605612393316202E-10</v>
      </c>
      <c r="G98" s="2" t="s">
        <v>2145</v>
      </c>
    </row>
    <row r="99" spans="1:7" ht="18.75" x14ac:dyDescent="0.2">
      <c r="A99" s="2" t="s">
        <v>2157</v>
      </c>
      <c r="B99" s="2" t="s">
        <v>2158</v>
      </c>
      <c r="C99" s="2">
        <v>7</v>
      </c>
      <c r="D99" s="2">
        <v>8</v>
      </c>
      <c r="E99" s="14">
        <v>5.2747089450776002E-11</v>
      </c>
      <c r="F99" s="14">
        <v>4.1605612393316202E-10</v>
      </c>
      <c r="G99" s="2" t="s">
        <v>2145</v>
      </c>
    </row>
    <row r="100" spans="1:7" ht="18.75" x14ac:dyDescent="0.2">
      <c r="A100" s="2" t="s">
        <v>2159</v>
      </c>
      <c r="B100" s="2" t="s">
        <v>2160</v>
      </c>
      <c r="C100" s="2">
        <v>7</v>
      </c>
      <c r="D100" s="2">
        <v>8</v>
      </c>
      <c r="E100" s="14">
        <v>5.2747089450776002E-11</v>
      </c>
      <c r="F100" s="14">
        <v>4.1605612393316202E-10</v>
      </c>
      <c r="G100" s="2" t="s">
        <v>2145</v>
      </c>
    </row>
    <row r="101" spans="1:7" ht="18.75" x14ac:dyDescent="0.2">
      <c r="A101" s="2" t="s">
        <v>570</v>
      </c>
      <c r="B101" s="2" t="s">
        <v>571</v>
      </c>
      <c r="C101" s="2">
        <v>18</v>
      </c>
      <c r="D101" s="2">
        <v>102</v>
      </c>
      <c r="E101" s="14">
        <v>8.1971224251324804E-11</v>
      </c>
      <c r="F101" s="14">
        <v>6.4003794289165697E-10</v>
      </c>
      <c r="G101" s="2" t="s">
        <v>2161</v>
      </c>
    </row>
    <row r="102" spans="1:7" ht="18.75" x14ac:dyDescent="0.2">
      <c r="A102" s="2" t="s">
        <v>2162</v>
      </c>
      <c r="B102" s="2" t="s">
        <v>2163</v>
      </c>
      <c r="C102" s="2">
        <v>45</v>
      </c>
      <c r="D102" s="2">
        <v>619</v>
      </c>
      <c r="E102" s="14">
        <v>1.1716104641243301E-10</v>
      </c>
      <c r="F102" s="14">
        <v>9.0565488876810797E-10</v>
      </c>
      <c r="G102" s="2" t="s">
        <v>2044</v>
      </c>
    </row>
    <row r="103" spans="1:7" ht="18.75" x14ac:dyDescent="0.2">
      <c r="A103" s="2" t="s">
        <v>2164</v>
      </c>
      <c r="B103" s="2" t="s">
        <v>2165</v>
      </c>
      <c r="C103" s="2">
        <v>6</v>
      </c>
      <c r="D103" s="2">
        <v>6</v>
      </c>
      <c r="E103" s="14">
        <v>2.6920512159318602E-10</v>
      </c>
      <c r="F103" s="14">
        <v>2.0401525391326701E-9</v>
      </c>
      <c r="G103" s="2" t="s">
        <v>2166</v>
      </c>
    </row>
    <row r="104" spans="1:7" ht="18.75" x14ac:dyDescent="0.2">
      <c r="A104" s="2" t="s">
        <v>2167</v>
      </c>
      <c r="B104" s="2" t="s">
        <v>2168</v>
      </c>
      <c r="C104" s="2">
        <v>6</v>
      </c>
      <c r="D104" s="2">
        <v>6</v>
      </c>
      <c r="E104" s="14">
        <v>2.6920512159318602E-10</v>
      </c>
      <c r="F104" s="14">
        <v>2.0401525391326701E-9</v>
      </c>
      <c r="G104" s="2" t="s">
        <v>2166</v>
      </c>
    </row>
    <row r="105" spans="1:7" ht="18.75" x14ac:dyDescent="0.2">
      <c r="A105" s="2" t="s">
        <v>2169</v>
      </c>
      <c r="B105" s="2" t="s">
        <v>2170</v>
      </c>
      <c r="C105" s="2">
        <v>10</v>
      </c>
      <c r="D105" s="2">
        <v>27</v>
      </c>
      <c r="E105" s="14">
        <v>5.9232673044118595E-10</v>
      </c>
      <c r="F105" s="14">
        <v>4.4453258507867603E-9</v>
      </c>
      <c r="G105" s="2" t="s">
        <v>2069</v>
      </c>
    </row>
    <row r="106" spans="1:7" ht="18.75" x14ac:dyDescent="0.2">
      <c r="A106" s="2" t="s">
        <v>2171</v>
      </c>
      <c r="B106" s="2" t="s">
        <v>2172</v>
      </c>
      <c r="C106" s="2">
        <v>11</v>
      </c>
      <c r="D106" s="2">
        <v>37</v>
      </c>
      <c r="E106" s="14">
        <v>1.2026104447404599E-9</v>
      </c>
      <c r="F106" s="14">
        <v>8.9386334017728305E-9</v>
      </c>
      <c r="G106" s="2" t="s">
        <v>2082</v>
      </c>
    </row>
    <row r="107" spans="1:7" ht="18.75" x14ac:dyDescent="0.2">
      <c r="A107" s="2" t="s">
        <v>2173</v>
      </c>
      <c r="B107" s="2" t="s">
        <v>2174</v>
      </c>
      <c r="C107" s="2">
        <v>9</v>
      </c>
      <c r="D107" s="2">
        <v>22</v>
      </c>
      <c r="E107" s="14">
        <v>1.5493038330190499E-9</v>
      </c>
      <c r="F107" s="14">
        <v>1.1405827265940201E-8</v>
      </c>
      <c r="G107" s="2" t="s">
        <v>2175</v>
      </c>
    </row>
    <row r="108" spans="1:7" ht="18.75" x14ac:dyDescent="0.2">
      <c r="A108" s="2" t="s">
        <v>2176</v>
      </c>
      <c r="B108" s="2" t="s">
        <v>2177</v>
      </c>
      <c r="C108" s="2">
        <v>6</v>
      </c>
      <c r="D108" s="2">
        <v>7</v>
      </c>
      <c r="E108" s="14">
        <v>1.84399327110976E-9</v>
      </c>
      <c r="F108" s="14">
        <v>1.34472339487533E-8</v>
      </c>
      <c r="G108" s="2" t="s">
        <v>2166</v>
      </c>
    </row>
    <row r="109" spans="1:7" ht="18.75" x14ac:dyDescent="0.2">
      <c r="A109" s="2" t="s">
        <v>2178</v>
      </c>
      <c r="B109" s="2" t="s">
        <v>2179</v>
      </c>
      <c r="C109" s="2">
        <v>7</v>
      </c>
      <c r="D109" s="2">
        <v>11</v>
      </c>
      <c r="E109" s="14">
        <v>2.0365739458117601E-9</v>
      </c>
      <c r="F109" s="14">
        <v>1.47128192533878E-8</v>
      </c>
      <c r="G109" s="2" t="s">
        <v>2145</v>
      </c>
    </row>
    <row r="110" spans="1:7" ht="18.75" x14ac:dyDescent="0.2">
      <c r="A110" s="2" t="s">
        <v>407</v>
      </c>
      <c r="B110" s="2" t="s">
        <v>408</v>
      </c>
      <c r="C110" s="2">
        <v>10</v>
      </c>
      <c r="D110" s="2">
        <v>31</v>
      </c>
      <c r="E110" s="14">
        <v>2.8450288972946402E-9</v>
      </c>
      <c r="F110" s="14">
        <v>2.0363030903784801E-8</v>
      </c>
      <c r="G110" s="2" t="s">
        <v>2069</v>
      </c>
    </row>
    <row r="111" spans="1:7" ht="18.75" x14ac:dyDescent="0.2">
      <c r="A111" s="2" t="s">
        <v>2180</v>
      </c>
      <c r="B111" s="2" t="s">
        <v>2181</v>
      </c>
      <c r="C111" s="2">
        <v>10</v>
      </c>
      <c r="D111" s="2">
        <v>32</v>
      </c>
      <c r="E111" s="14">
        <v>4.0458242502438501E-9</v>
      </c>
      <c r="F111" s="14">
        <v>2.84311104130772E-8</v>
      </c>
      <c r="G111" s="2" t="s">
        <v>2069</v>
      </c>
    </row>
    <row r="112" spans="1:7" ht="18.75" x14ac:dyDescent="0.2">
      <c r="A112" s="2" t="s">
        <v>441</v>
      </c>
      <c r="B112" s="2" t="s">
        <v>442</v>
      </c>
      <c r="C112" s="2">
        <v>10</v>
      </c>
      <c r="D112" s="2">
        <v>32</v>
      </c>
      <c r="E112" s="14">
        <v>4.0458242502438501E-9</v>
      </c>
      <c r="F112" s="14">
        <v>2.84311104130772E-8</v>
      </c>
      <c r="G112" s="2" t="s">
        <v>2069</v>
      </c>
    </row>
    <row r="113" spans="1:7" ht="18.75" x14ac:dyDescent="0.2">
      <c r="A113" s="2" t="s">
        <v>2182</v>
      </c>
      <c r="B113" s="2" t="s">
        <v>2183</v>
      </c>
      <c r="C113" s="2">
        <v>7</v>
      </c>
      <c r="D113" s="2">
        <v>12</v>
      </c>
      <c r="E113" s="14">
        <v>4.78126025652906E-9</v>
      </c>
      <c r="F113" s="14">
        <v>3.2999233734794399E-8</v>
      </c>
      <c r="G113" s="2" t="s">
        <v>2145</v>
      </c>
    </row>
    <row r="114" spans="1:7" ht="18.75" x14ac:dyDescent="0.2">
      <c r="A114" s="2" t="s">
        <v>2184</v>
      </c>
      <c r="B114" s="2" t="s">
        <v>2185</v>
      </c>
      <c r="C114" s="2">
        <v>7</v>
      </c>
      <c r="D114" s="2">
        <v>12</v>
      </c>
      <c r="E114" s="14">
        <v>4.78126025652906E-9</v>
      </c>
      <c r="F114" s="14">
        <v>3.2999233734794399E-8</v>
      </c>
      <c r="G114" s="2" t="s">
        <v>2145</v>
      </c>
    </row>
    <row r="115" spans="1:7" ht="18.75" x14ac:dyDescent="0.2">
      <c r="A115" s="2" t="s">
        <v>460</v>
      </c>
      <c r="B115" s="2" t="s">
        <v>461</v>
      </c>
      <c r="C115" s="2">
        <v>10</v>
      </c>
      <c r="D115" s="2">
        <v>33</v>
      </c>
      <c r="E115" s="14">
        <v>5.6752788138567997E-9</v>
      </c>
      <c r="F115" s="14">
        <v>3.8822924983285898E-8</v>
      </c>
      <c r="G115" s="2" t="s">
        <v>2069</v>
      </c>
    </row>
    <row r="116" spans="1:7" ht="18.75" x14ac:dyDescent="0.2">
      <c r="A116" s="2" t="s">
        <v>2186</v>
      </c>
      <c r="B116" s="2" t="s">
        <v>2187</v>
      </c>
      <c r="C116" s="2">
        <v>6</v>
      </c>
      <c r="D116" s="2">
        <v>8</v>
      </c>
      <c r="E116" s="14">
        <v>7.21773181608673E-9</v>
      </c>
      <c r="F116" s="14">
        <v>4.89412867880267E-8</v>
      </c>
      <c r="G116" s="2" t="s">
        <v>2166</v>
      </c>
    </row>
    <row r="117" spans="1:7" ht="18.75" x14ac:dyDescent="0.2">
      <c r="A117" s="2" t="s">
        <v>2188</v>
      </c>
      <c r="B117" s="2" t="s">
        <v>2189</v>
      </c>
      <c r="C117" s="2">
        <v>10</v>
      </c>
      <c r="D117" s="2">
        <v>34</v>
      </c>
      <c r="E117" s="14">
        <v>7.8604972832135592E-9</v>
      </c>
      <c r="F117" s="14">
        <v>5.1933029059180199E-8</v>
      </c>
      <c r="G117" s="2" t="s">
        <v>2069</v>
      </c>
    </row>
    <row r="118" spans="1:7" ht="18.75" x14ac:dyDescent="0.2">
      <c r="A118" s="2" t="s">
        <v>2190</v>
      </c>
      <c r="B118" s="2" t="s">
        <v>2191</v>
      </c>
      <c r="C118" s="2">
        <v>10</v>
      </c>
      <c r="D118" s="2">
        <v>34</v>
      </c>
      <c r="E118" s="14">
        <v>7.8604972832135592E-9</v>
      </c>
      <c r="F118" s="14">
        <v>5.1933029059180199E-8</v>
      </c>
      <c r="G118" s="2" t="s">
        <v>2069</v>
      </c>
    </row>
    <row r="119" spans="1:7" ht="18.75" x14ac:dyDescent="0.2">
      <c r="A119" s="2" t="s">
        <v>2192</v>
      </c>
      <c r="B119" s="2" t="s">
        <v>2193</v>
      </c>
      <c r="C119" s="2">
        <v>10</v>
      </c>
      <c r="D119" s="2">
        <v>34</v>
      </c>
      <c r="E119" s="14">
        <v>7.8604972832135592E-9</v>
      </c>
      <c r="F119" s="14">
        <v>5.1933029059180199E-8</v>
      </c>
      <c r="G119" s="2" t="s">
        <v>2069</v>
      </c>
    </row>
    <row r="120" spans="1:7" ht="18.75" x14ac:dyDescent="0.2">
      <c r="A120" s="2" t="s">
        <v>2194</v>
      </c>
      <c r="B120" s="2" t="s">
        <v>2195</v>
      </c>
      <c r="C120" s="2">
        <v>5</v>
      </c>
      <c r="D120" s="2">
        <v>5</v>
      </c>
      <c r="E120" s="14">
        <v>1.0706170640055999E-8</v>
      </c>
      <c r="F120" s="14">
        <v>6.9888674049614895E-8</v>
      </c>
      <c r="G120" s="2" t="s">
        <v>2196</v>
      </c>
    </row>
    <row r="121" spans="1:7" ht="18.75" x14ac:dyDescent="0.2">
      <c r="A121" s="2" t="s">
        <v>2197</v>
      </c>
      <c r="B121" s="2" t="s">
        <v>2198</v>
      </c>
      <c r="C121" s="2">
        <v>10</v>
      </c>
      <c r="D121" s="2">
        <v>35</v>
      </c>
      <c r="E121" s="14">
        <v>1.0759058488879899E-8</v>
      </c>
      <c r="F121" s="14">
        <v>6.9888674049614895E-8</v>
      </c>
      <c r="G121" s="2" t="s">
        <v>2069</v>
      </c>
    </row>
    <row r="122" spans="1:7" ht="18.75" x14ac:dyDescent="0.2">
      <c r="A122" s="2" t="s">
        <v>2199</v>
      </c>
      <c r="B122" s="2" t="s">
        <v>2200</v>
      </c>
      <c r="C122" s="2">
        <v>7</v>
      </c>
      <c r="D122" s="2">
        <v>14</v>
      </c>
      <c r="E122" s="14">
        <v>1.98259525370643E-8</v>
      </c>
      <c r="F122" s="14">
        <v>1.2359242992863399E-7</v>
      </c>
      <c r="G122" s="2" t="s">
        <v>2145</v>
      </c>
    </row>
    <row r="123" spans="1:7" ht="18.75" x14ac:dyDescent="0.2">
      <c r="A123" s="2" t="s">
        <v>1759</v>
      </c>
      <c r="B123" s="2" t="s">
        <v>1760</v>
      </c>
      <c r="C123" s="2">
        <v>7</v>
      </c>
      <c r="D123" s="2">
        <v>14</v>
      </c>
      <c r="E123" s="14">
        <v>1.98259525370643E-8</v>
      </c>
      <c r="F123" s="14">
        <v>1.2359242992863399E-7</v>
      </c>
      <c r="G123" s="2" t="s">
        <v>2201</v>
      </c>
    </row>
    <row r="124" spans="1:7" ht="18.75" x14ac:dyDescent="0.2">
      <c r="A124" s="2" t="s">
        <v>1762</v>
      </c>
      <c r="B124" s="2" t="s">
        <v>1763</v>
      </c>
      <c r="C124" s="2">
        <v>7</v>
      </c>
      <c r="D124" s="2">
        <v>14</v>
      </c>
      <c r="E124" s="14">
        <v>1.98259525370643E-8</v>
      </c>
      <c r="F124" s="14">
        <v>1.2359242992863399E-7</v>
      </c>
      <c r="G124" s="2" t="s">
        <v>2201</v>
      </c>
    </row>
    <row r="125" spans="1:7" ht="18.75" x14ac:dyDescent="0.2">
      <c r="A125" s="2" t="s">
        <v>1764</v>
      </c>
      <c r="B125" s="2" t="s">
        <v>1765</v>
      </c>
      <c r="C125" s="2">
        <v>7</v>
      </c>
      <c r="D125" s="2">
        <v>14</v>
      </c>
      <c r="E125" s="14">
        <v>1.98259525370643E-8</v>
      </c>
      <c r="F125" s="14">
        <v>1.2359242992863399E-7</v>
      </c>
      <c r="G125" s="2" t="s">
        <v>2201</v>
      </c>
    </row>
    <row r="126" spans="1:7" ht="18.75" x14ac:dyDescent="0.2">
      <c r="A126" s="2" t="s">
        <v>3133</v>
      </c>
      <c r="B126" s="2" t="s">
        <v>2689</v>
      </c>
      <c r="C126" s="2">
        <v>7</v>
      </c>
      <c r="D126" s="2">
        <v>14</v>
      </c>
      <c r="E126" s="14">
        <v>1.98259525370643E-8</v>
      </c>
      <c r="F126" s="14">
        <v>1.2359242992863399E-7</v>
      </c>
      <c r="G126" s="2" t="s">
        <v>2201</v>
      </c>
    </row>
    <row r="127" spans="1:7" ht="18.75" x14ac:dyDescent="0.2">
      <c r="A127" s="2" t="s">
        <v>2202</v>
      </c>
      <c r="B127" s="2" t="s">
        <v>2203</v>
      </c>
      <c r="C127" s="2">
        <v>7</v>
      </c>
      <c r="D127" s="2">
        <v>15</v>
      </c>
      <c r="E127" s="14">
        <v>3.6364195644612402E-8</v>
      </c>
      <c r="F127" s="14">
        <v>2.2487618586628301E-7</v>
      </c>
      <c r="G127" s="2" t="s">
        <v>2145</v>
      </c>
    </row>
    <row r="128" spans="1:7" ht="18.75" x14ac:dyDescent="0.2">
      <c r="A128" s="2" t="s">
        <v>2204</v>
      </c>
      <c r="B128" s="2" t="s">
        <v>2205</v>
      </c>
      <c r="C128" s="2">
        <v>10</v>
      </c>
      <c r="D128" s="2">
        <v>40</v>
      </c>
      <c r="E128" s="14">
        <v>4.4378192589699802E-8</v>
      </c>
      <c r="F128" s="14">
        <v>2.7225668945903101E-7</v>
      </c>
      <c r="G128" s="2" t="s">
        <v>2069</v>
      </c>
    </row>
    <row r="129" spans="1:7" ht="18.75" x14ac:dyDescent="0.2">
      <c r="A129" s="2" t="s">
        <v>2206</v>
      </c>
      <c r="B129" s="2" t="s">
        <v>2207</v>
      </c>
      <c r="C129" s="2">
        <v>6</v>
      </c>
      <c r="D129" s="2">
        <v>10</v>
      </c>
      <c r="E129" s="14">
        <v>5.1836450020180103E-8</v>
      </c>
      <c r="F129" s="14">
        <v>3.1550847138267102E-7</v>
      </c>
      <c r="G129" s="2" t="s">
        <v>2208</v>
      </c>
    </row>
    <row r="130" spans="1:7" ht="18.75" x14ac:dyDescent="0.2">
      <c r="A130" s="2" t="s">
        <v>2209</v>
      </c>
      <c r="B130" s="2" t="s">
        <v>2210</v>
      </c>
      <c r="C130" s="2">
        <v>5</v>
      </c>
      <c r="D130" s="2">
        <v>6</v>
      </c>
      <c r="E130" s="14">
        <v>6.2890998232369695E-8</v>
      </c>
      <c r="F130" s="14">
        <v>3.7395955102785998E-7</v>
      </c>
      <c r="G130" s="2" t="s">
        <v>2196</v>
      </c>
    </row>
    <row r="131" spans="1:7" ht="18.75" x14ac:dyDescent="0.2">
      <c r="A131" s="2" t="s">
        <v>2211</v>
      </c>
      <c r="B131" s="2" t="s">
        <v>2212</v>
      </c>
      <c r="C131" s="2">
        <v>5</v>
      </c>
      <c r="D131" s="2">
        <v>6</v>
      </c>
      <c r="E131" s="14">
        <v>6.2890998232369695E-8</v>
      </c>
      <c r="F131" s="14">
        <v>3.7395955102785998E-7</v>
      </c>
      <c r="G131" s="2" t="s">
        <v>2196</v>
      </c>
    </row>
    <row r="132" spans="1:7" ht="18.75" x14ac:dyDescent="0.2">
      <c r="A132" s="2" t="s">
        <v>2213</v>
      </c>
      <c r="B132" s="2" t="s">
        <v>2214</v>
      </c>
      <c r="C132" s="2">
        <v>5</v>
      </c>
      <c r="D132" s="2">
        <v>6</v>
      </c>
      <c r="E132" s="14">
        <v>6.2890998232369695E-8</v>
      </c>
      <c r="F132" s="14">
        <v>3.7395955102785998E-7</v>
      </c>
      <c r="G132" s="2" t="s">
        <v>2196</v>
      </c>
    </row>
    <row r="133" spans="1:7" ht="18.75" x14ac:dyDescent="0.2">
      <c r="A133" s="2" t="s">
        <v>196</v>
      </c>
      <c r="B133" s="2" t="s">
        <v>197</v>
      </c>
      <c r="C133" s="2">
        <v>30</v>
      </c>
      <c r="D133" s="2">
        <v>391</v>
      </c>
      <c r="E133" s="14">
        <v>6.55095585435019E-8</v>
      </c>
      <c r="F133" s="14">
        <v>3.8655640270325902E-7</v>
      </c>
      <c r="G133" s="2" t="s">
        <v>2215</v>
      </c>
    </row>
    <row r="134" spans="1:7" ht="18.75" x14ac:dyDescent="0.2">
      <c r="A134" s="2" t="s">
        <v>2216</v>
      </c>
      <c r="B134" s="2" t="s">
        <v>2217</v>
      </c>
      <c r="C134" s="2">
        <v>10</v>
      </c>
      <c r="D134" s="2">
        <v>42</v>
      </c>
      <c r="E134" s="14">
        <v>7.3637281317047794E-8</v>
      </c>
      <c r="F134" s="14">
        <v>4.3122438225816599E-7</v>
      </c>
      <c r="G134" s="2" t="s">
        <v>2069</v>
      </c>
    </row>
    <row r="135" spans="1:7" ht="18.75" x14ac:dyDescent="0.2">
      <c r="A135" s="2" t="s">
        <v>2218</v>
      </c>
      <c r="B135" s="2" t="s">
        <v>2219</v>
      </c>
      <c r="C135" s="2">
        <v>16</v>
      </c>
      <c r="D135" s="2">
        <v>123</v>
      </c>
      <c r="E135" s="14">
        <v>8.8227658756599294E-8</v>
      </c>
      <c r="F135" s="14">
        <v>5.1278180615677601E-7</v>
      </c>
      <c r="G135" s="2" t="s">
        <v>2052</v>
      </c>
    </row>
    <row r="136" spans="1:7" ht="18.75" x14ac:dyDescent="0.2">
      <c r="A136" s="2" t="s">
        <v>290</v>
      </c>
      <c r="B136" s="2" t="s">
        <v>291</v>
      </c>
      <c r="C136" s="2">
        <v>11</v>
      </c>
      <c r="D136" s="2">
        <v>54</v>
      </c>
      <c r="E136" s="14">
        <v>9.1589423243282606E-8</v>
      </c>
      <c r="F136" s="14">
        <v>5.2834794154520497E-7</v>
      </c>
      <c r="G136" s="2" t="s">
        <v>2220</v>
      </c>
    </row>
    <row r="137" spans="1:7" ht="18.75" x14ac:dyDescent="0.2">
      <c r="A137" s="2" t="s">
        <v>465</v>
      </c>
      <c r="B137" s="2" t="s">
        <v>466</v>
      </c>
      <c r="C137" s="2">
        <v>43</v>
      </c>
      <c r="D137" s="2">
        <v>726</v>
      </c>
      <c r="E137" s="14">
        <v>1.52237633244186E-7</v>
      </c>
      <c r="F137" s="14">
        <v>8.7170141109448704E-7</v>
      </c>
      <c r="G137" s="2" t="s">
        <v>2221</v>
      </c>
    </row>
    <row r="138" spans="1:7" ht="18.75" x14ac:dyDescent="0.2">
      <c r="A138" s="2" t="s">
        <v>471</v>
      </c>
      <c r="B138" s="2" t="s">
        <v>472</v>
      </c>
      <c r="C138" s="2">
        <v>43</v>
      </c>
      <c r="D138" s="2">
        <v>732</v>
      </c>
      <c r="E138" s="14">
        <v>1.9186449437923099E-7</v>
      </c>
      <c r="F138" s="14">
        <v>1.0905239276113601E-6</v>
      </c>
      <c r="G138" s="2" t="s">
        <v>2221</v>
      </c>
    </row>
    <row r="139" spans="1:7" ht="18.75" x14ac:dyDescent="0.2">
      <c r="A139" s="2" t="s">
        <v>2222</v>
      </c>
      <c r="B139" s="2" t="s">
        <v>2223</v>
      </c>
      <c r="C139" s="2">
        <v>6</v>
      </c>
      <c r="D139" s="2">
        <v>12</v>
      </c>
      <c r="E139" s="14">
        <v>2.1841134236231499E-7</v>
      </c>
      <c r="F139" s="14">
        <v>1.23235012880343E-6</v>
      </c>
      <c r="G139" s="2" t="s">
        <v>2208</v>
      </c>
    </row>
    <row r="140" spans="1:7" ht="18.75" x14ac:dyDescent="0.2">
      <c r="A140" s="2" t="s">
        <v>2224</v>
      </c>
      <c r="B140" s="2" t="s">
        <v>2225</v>
      </c>
      <c r="C140" s="2">
        <v>10</v>
      </c>
      <c r="D140" s="2">
        <v>47</v>
      </c>
      <c r="E140" s="14">
        <v>2.3150399177487699E-7</v>
      </c>
      <c r="F140" s="14">
        <v>1.28742867368331E-6</v>
      </c>
      <c r="G140" s="2" t="s">
        <v>2069</v>
      </c>
    </row>
    <row r="141" spans="1:7" ht="18.75" x14ac:dyDescent="0.2">
      <c r="A141" s="2" t="s">
        <v>2226</v>
      </c>
      <c r="B141" s="2" t="s">
        <v>2227</v>
      </c>
      <c r="C141" s="2">
        <v>10</v>
      </c>
      <c r="D141" s="2">
        <v>47</v>
      </c>
      <c r="E141" s="14">
        <v>2.3150399177487699E-7</v>
      </c>
      <c r="F141" s="14">
        <v>1.28742867368331E-6</v>
      </c>
      <c r="G141" s="2" t="s">
        <v>2069</v>
      </c>
    </row>
    <row r="142" spans="1:7" ht="18.75" x14ac:dyDescent="0.2">
      <c r="A142" s="2" t="s">
        <v>542</v>
      </c>
      <c r="B142" s="2" t="s">
        <v>543</v>
      </c>
      <c r="C142" s="2">
        <v>10</v>
      </c>
      <c r="D142" s="2">
        <v>48</v>
      </c>
      <c r="E142" s="14">
        <v>2.8590839065947098E-7</v>
      </c>
      <c r="F142" s="14">
        <v>1.57862275699836E-6</v>
      </c>
      <c r="G142" s="2" t="s">
        <v>2069</v>
      </c>
    </row>
    <row r="143" spans="1:7" ht="18.75" x14ac:dyDescent="0.2">
      <c r="A143" s="2" t="s">
        <v>221</v>
      </c>
      <c r="B143" s="2" t="s">
        <v>222</v>
      </c>
      <c r="C143" s="2">
        <v>20</v>
      </c>
      <c r="D143" s="2">
        <v>206</v>
      </c>
      <c r="E143" s="14">
        <v>2.9970222577522201E-7</v>
      </c>
      <c r="F143" s="14">
        <v>1.64304837251239E-6</v>
      </c>
      <c r="G143" s="2" t="s">
        <v>2142</v>
      </c>
    </row>
    <row r="144" spans="1:7" ht="18.75" x14ac:dyDescent="0.2">
      <c r="A144" s="2" t="s">
        <v>261</v>
      </c>
      <c r="B144" s="2" t="s">
        <v>262</v>
      </c>
      <c r="C144" s="2">
        <v>11</v>
      </c>
      <c r="D144" s="2">
        <v>61</v>
      </c>
      <c r="E144" s="14">
        <v>3.4140623143073798E-7</v>
      </c>
      <c r="F144" s="14">
        <v>1.85850011898564E-6</v>
      </c>
      <c r="G144" s="2" t="s">
        <v>2220</v>
      </c>
    </row>
    <row r="145" spans="1:7" ht="18.75" x14ac:dyDescent="0.2">
      <c r="A145" s="2" t="s">
        <v>204</v>
      </c>
      <c r="B145" s="2" t="s">
        <v>205</v>
      </c>
      <c r="C145" s="2">
        <v>20</v>
      </c>
      <c r="D145" s="2">
        <v>208</v>
      </c>
      <c r="E145" s="14">
        <v>3.5065441324237398E-7</v>
      </c>
      <c r="F145" s="14">
        <v>1.8853297799892899E-6</v>
      </c>
      <c r="G145" s="2" t="s">
        <v>2142</v>
      </c>
    </row>
    <row r="146" spans="1:7" ht="18.75" x14ac:dyDescent="0.2">
      <c r="A146" s="2" t="s">
        <v>2228</v>
      </c>
      <c r="B146" s="2" t="s">
        <v>2229</v>
      </c>
      <c r="C146" s="2">
        <v>10</v>
      </c>
      <c r="D146" s="2">
        <v>49</v>
      </c>
      <c r="E146" s="14">
        <v>3.5121279213254498E-7</v>
      </c>
      <c r="F146" s="14">
        <v>1.8853297799892899E-6</v>
      </c>
      <c r="G146" s="2" t="s">
        <v>2069</v>
      </c>
    </row>
    <row r="147" spans="1:7" ht="18.75" x14ac:dyDescent="0.2">
      <c r="A147" s="2" t="s">
        <v>2230</v>
      </c>
      <c r="B147" s="2" t="s">
        <v>2231</v>
      </c>
      <c r="C147" s="2">
        <v>12</v>
      </c>
      <c r="D147" s="2">
        <v>75</v>
      </c>
      <c r="E147" s="14">
        <v>3.8763513869362701E-7</v>
      </c>
      <c r="F147" s="14">
        <v>2.0664962911046499E-6</v>
      </c>
      <c r="G147" s="2" t="s">
        <v>2076</v>
      </c>
    </row>
    <row r="148" spans="1:7" ht="18.75" x14ac:dyDescent="0.2">
      <c r="A148" s="2" t="s">
        <v>622</v>
      </c>
      <c r="B148" s="2" t="s">
        <v>623</v>
      </c>
      <c r="C148" s="2">
        <v>43</v>
      </c>
      <c r="D148" s="2">
        <v>756</v>
      </c>
      <c r="E148" s="14">
        <v>4.6934910098506101E-7</v>
      </c>
      <c r="F148" s="14">
        <v>2.4849784593250199E-6</v>
      </c>
      <c r="G148" s="2" t="s">
        <v>2221</v>
      </c>
    </row>
    <row r="149" spans="1:7" ht="18.75" x14ac:dyDescent="0.2">
      <c r="A149" s="2" t="s">
        <v>2232</v>
      </c>
      <c r="B149" s="2" t="s">
        <v>2233</v>
      </c>
      <c r="C149" s="2">
        <v>5</v>
      </c>
      <c r="D149" s="2">
        <v>8</v>
      </c>
      <c r="E149" s="14">
        <v>5.6265980866790997E-7</v>
      </c>
      <c r="F149" s="14">
        <v>2.9190337724852E-6</v>
      </c>
      <c r="G149" s="2" t="s">
        <v>2196</v>
      </c>
    </row>
    <row r="150" spans="1:7" ht="18.75" x14ac:dyDescent="0.2">
      <c r="A150" s="2" t="s">
        <v>2234</v>
      </c>
      <c r="B150" s="2" t="s">
        <v>2235</v>
      </c>
      <c r="C150" s="2">
        <v>5</v>
      </c>
      <c r="D150" s="2">
        <v>8</v>
      </c>
      <c r="E150" s="14">
        <v>5.6265980866790997E-7</v>
      </c>
      <c r="F150" s="14">
        <v>2.9190337724852E-6</v>
      </c>
      <c r="G150" s="2" t="s">
        <v>2196</v>
      </c>
    </row>
    <row r="151" spans="1:7" ht="18.75" x14ac:dyDescent="0.2">
      <c r="A151" s="2" t="s">
        <v>2236</v>
      </c>
      <c r="B151" s="2" t="s">
        <v>2237</v>
      </c>
      <c r="C151" s="2">
        <v>5</v>
      </c>
      <c r="D151" s="2">
        <v>8</v>
      </c>
      <c r="E151" s="14">
        <v>5.6265980866790997E-7</v>
      </c>
      <c r="F151" s="14">
        <v>2.9190337724852E-6</v>
      </c>
      <c r="G151" s="2" t="s">
        <v>2196</v>
      </c>
    </row>
    <row r="152" spans="1:7" ht="18.75" x14ac:dyDescent="0.2">
      <c r="A152" s="2" t="s">
        <v>2238</v>
      </c>
      <c r="B152" s="2" t="s">
        <v>2239</v>
      </c>
      <c r="C152" s="2">
        <v>10</v>
      </c>
      <c r="D152" s="2">
        <v>52</v>
      </c>
      <c r="E152" s="14">
        <v>6.3192232661588902E-7</v>
      </c>
      <c r="F152" s="14">
        <v>3.2565063898272101E-6</v>
      </c>
      <c r="G152" s="2" t="s">
        <v>2069</v>
      </c>
    </row>
    <row r="153" spans="1:7" ht="18.75" x14ac:dyDescent="0.2">
      <c r="A153" s="2" t="s">
        <v>2240</v>
      </c>
      <c r="B153" s="2" t="s">
        <v>2241</v>
      </c>
      <c r="C153" s="2">
        <v>10</v>
      </c>
      <c r="D153" s="2">
        <v>53</v>
      </c>
      <c r="E153" s="14">
        <v>7.6153145760898504E-7</v>
      </c>
      <c r="F153" s="14">
        <v>3.8984358723956596E-6</v>
      </c>
      <c r="G153" s="2" t="s">
        <v>2069</v>
      </c>
    </row>
    <row r="154" spans="1:7" ht="18.75" x14ac:dyDescent="0.2">
      <c r="A154" s="2" t="s">
        <v>2242</v>
      </c>
      <c r="B154" s="2" t="s">
        <v>2243</v>
      </c>
      <c r="C154" s="2">
        <v>10</v>
      </c>
      <c r="D154" s="2">
        <v>54</v>
      </c>
      <c r="E154" s="14">
        <v>9.1379101087391803E-7</v>
      </c>
      <c r="F154" s="14">
        <v>4.6471082329311799E-6</v>
      </c>
      <c r="G154" s="2" t="s">
        <v>2069</v>
      </c>
    </row>
    <row r="155" spans="1:7" ht="18.75" x14ac:dyDescent="0.2">
      <c r="A155" s="2" t="s">
        <v>2244</v>
      </c>
      <c r="B155" s="2" t="s">
        <v>2245</v>
      </c>
      <c r="C155" s="2">
        <v>11</v>
      </c>
      <c r="D155" s="2">
        <v>68</v>
      </c>
      <c r="E155" s="14">
        <v>1.06848267696124E-6</v>
      </c>
      <c r="F155" s="14">
        <v>5.3982817600721498E-6</v>
      </c>
      <c r="G155" s="2" t="s">
        <v>2082</v>
      </c>
    </row>
    <row r="156" spans="1:7" ht="18.75" x14ac:dyDescent="0.2">
      <c r="A156" s="2" t="s">
        <v>2246</v>
      </c>
      <c r="B156" s="2" t="s">
        <v>2247</v>
      </c>
      <c r="C156" s="2">
        <v>6</v>
      </c>
      <c r="D156" s="2">
        <v>16</v>
      </c>
      <c r="E156" s="14">
        <v>1.7359790509403499E-6</v>
      </c>
      <c r="F156" s="14">
        <v>8.7137130284213704E-6</v>
      </c>
      <c r="G156" s="2" t="s">
        <v>2208</v>
      </c>
    </row>
    <row r="157" spans="1:7" ht="18.75" x14ac:dyDescent="0.2">
      <c r="A157" s="2" t="s">
        <v>686</v>
      </c>
      <c r="B157" s="2" t="s">
        <v>687</v>
      </c>
      <c r="C157" s="2">
        <v>87</v>
      </c>
      <c r="D157" s="2">
        <v>2157</v>
      </c>
      <c r="E157" s="14">
        <v>1.9287828441170702E-6</v>
      </c>
      <c r="F157" s="14">
        <v>9.6190267000161203E-6</v>
      </c>
      <c r="G157" s="2" t="s">
        <v>2036</v>
      </c>
    </row>
    <row r="158" spans="1:7" ht="18.75" x14ac:dyDescent="0.2">
      <c r="A158" s="2" t="s">
        <v>2248</v>
      </c>
      <c r="B158" s="2" t="s">
        <v>2249</v>
      </c>
      <c r="C158" s="2">
        <v>7</v>
      </c>
      <c r="D158" s="2">
        <v>25</v>
      </c>
      <c r="E158" s="14">
        <v>2.1803754071526698E-6</v>
      </c>
      <c r="F158" s="14">
        <v>1.07352241384014E-5</v>
      </c>
      <c r="G158" s="2" t="s">
        <v>2145</v>
      </c>
    </row>
    <row r="159" spans="1:7" ht="18.75" x14ac:dyDescent="0.2">
      <c r="A159" s="2" t="s">
        <v>2250</v>
      </c>
      <c r="B159" s="2" t="s">
        <v>2251</v>
      </c>
      <c r="C159" s="2">
        <v>7</v>
      </c>
      <c r="D159" s="2">
        <v>25</v>
      </c>
      <c r="E159" s="14">
        <v>2.1803754071526698E-6</v>
      </c>
      <c r="F159" s="14">
        <v>1.07352241384014E-5</v>
      </c>
      <c r="G159" s="2" t="s">
        <v>2145</v>
      </c>
    </row>
    <row r="160" spans="1:7" ht="18.75" x14ac:dyDescent="0.2">
      <c r="A160" s="2" t="s">
        <v>2252</v>
      </c>
      <c r="B160" s="2" t="s">
        <v>2253</v>
      </c>
      <c r="C160" s="2">
        <v>5</v>
      </c>
      <c r="D160" s="2">
        <v>10</v>
      </c>
      <c r="E160" s="14">
        <v>2.4271606260473601E-6</v>
      </c>
      <c r="F160" s="14">
        <v>1.1702730561487E-5</v>
      </c>
      <c r="G160" s="2" t="s">
        <v>2196</v>
      </c>
    </row>
    <row r="161" spans="1:7" ht="18.75" x14ac:dyDescent="0.2">
      <c r="A161" s="2" t="s">
        <v>2254</v>
      </c>
      <c r="B161" s="2" t="s">
        <v>2255</v>
      </c>
      <c r="C161" s="2">
        <v>5</v>
      </c>
      <c r="D161" s="2">
        <v>10</v>
      </c>
      <c r="E161" s="14">
        <v>2.4271606260473601E-6</v>
      </c>
      <c r="F161" s="14">
        <v>1.1702730561487E-5</v>
      </c>
      <c r="G161" s="2" t="s">
        <v>2196</v>
      </c>
    </row>
    <row r="162" spans="1:7" ht="18.75" x14ac:dyDescent="0.2">
      <c r="A162" s="2" t="s">
        <v>2256</v>
      </c>
      <c r="B162" s="2" t="s">
        <v>2257</v>
      </c>
      <c r="C162" s="2">
        <v>5</v>
      </c>
      <c r="D162" s="2">
        <v>10</v>
      </c>
      <c r="E162" s="14">
        <v>2.4271606260473601E-6</v>
      </c>
      <c r="F162" s="14">
        <v>1.1702730561487E-5</v>
      </c>
      <c r="G162" s="2" t="s">
        <v>2196</v>
      </c>
    </row>
    <row r="163" spans="1:7" ht="18.75" x14ac:dyDescent="0.2">
      <c r="A163" s="2" t="s">
        <v>414</v>
      </c>
      <c r="B163" s="2" t="s">
        <v>415</v>
      </c>
      <c r="C163" s="2">
        <v>38</v>
      </c>
      <c r="D163" s="2">
        <v>668</v>
      </c>
      <c r="E163" s="14">
        <v>2.43743806002511E-6</v>
      </c>
      <c r="F163" s="14">
        <v>1.1702730561487E-5</v>
      </c>
      <c r="G163" s="2" t="s">
        <v>2258</v>
      </c>
    </row>
    <row r="164" spans="1:7" ht="18.75" x14ac:dyDescent="0.2">
      <c r="A164" s="2" t="s">
        <v>424</v>
      </c>
      <c r="B164" s="2" t="s">
        <v>425</v>
      </c>
      <c r="C164" s="2">
        <v>38</v>
      </c>
      <c r="D164" s="2">
        <v>683</v>
      </c>
      <c r="E164" s="14">
        <v>4.1426038713727802E-6</v>
      </c>
      <c r="F164" s="14">
        <v>1.9766869089945399E-5</v>
      </c>
      <c r="G164" s="2" t="s">
        <v>2258</v>
      </c>
    </row>
    <row r="165" spans="1:7" ht="18.75" x14ac:dyDescent="0.2">
      <c r="A165" s="2" t="s">
        <v>1779</v>
      </c>
      <c r="B165" s="2" t="s">
        <v>1780</v>
      </c>
      <c r="C165" s="2">
        <v>68</v>
      </c>
      <c r="D165" s="2">
        <v>1574</v>
      </c>
      <c r="E165" s="14">
        <v>4.4145507949847597E-6</v>
      </c>
      <c r="F165" s="14">
        <v>2.0935262359038098E-5</v>
      </c>
      <c r="G165" s="2" t="s">
        <v>2259</v>
      </c>
    </row>
    <row r="166" spans="1:7" ht="18.75" x14ac:dyDescent="0.2">
      <c r="A166" s="2" t="s">
        <v>163</v>
      </c>
      <c r="B166" s="2" t="s">
        <v>164</v>
      </c>
      <c r="C166" s="2">
        <v>30</v>
      </c>
      <c r="D166" s="2">
        <v>483</v>
      </c>
      <c r="E166" s="14">
        <v>5.7582398843151103E-6</v>
      </c>
      <c r="F166" s="14">
        <v>2.7140972137656E-5</v>
      </c>
      <c r="G166" s="2" t="s">
        <v>2215</v>
      </c>
    </row>
    <row r="167" spans="1:7" ht="18.75" x14ac:dyDescent="0.2">
      <c r="A167" s="2" t="s">
        <v>2260</v>
      </c>
      <c r="B167" s="2" t="s">
        <v>2261</v>
      </c>
      <c r="C167" s="2">
        <v>7</v>
      </c>
      <c r="D167" s="2">
        <v>29</v>
      </c>
      <c r="E167" s="14">
        <v>6.4846661642502097E-6</v>
      </c>
      <c r="F167" s="14">
        <v>3.01966683431651E-5</v>
      </c>
      <c r="G167" s="2" t="s">
        <v>2145</v>
      </c>
    </row>
    <row r="168" spans="1:7" ht="18.75" x14ac:dyDescent="0.2">
      <c r="A168" s="2" t="s">
        <v>2262</v>
      </c>
      <c r="B168" s="2" t="s">
        <v>2263</v>
      </c>
      <c r="C168" s="2">
        <v>7</v>
      </c>
      <c r="D168" s="2">
        <v>29</v>
      </c>
      <c r="E168" s="14">
        <v>6.4846661642502097E-6</v>
      </c>
      <c r="F168" s="14">
        <v>3.01966683431651E-5</v>
      </c>
      <c r="G168" s="2" t="s">
        <v>2145</v>
      </c>
    </row>
    <row r="169" spans="1:7" ht="18.75" x14ac:dyDescent="0.2">
      <c r="A169" s="2" t="s">
        <v>439</v>
      </c>
      <c r="B169" s="2" t="s">
        <v>440</v>
      </c>
      <c r="C169" s="2">
        <v>38</v>
      </c>
      <c r="D169" s="2">
        <v>697</v>
      </c>
      <c r="E169" s="14">
        <v>6.6758742396667201E-6</v>
      </c>
      <c r="F169" s="14">
        <v>3.0900902917738799E-5</v>
      </c>
      <c r="G169" s="2" t="s">
        <v>2258</v>
      </c>
    </row>
    <row r="170" spans="1:7" ht="18.75" x14ac:dyDescent="0.2">
      <c r="A170" s="2" t="s">
        <v>2264</v>
      </c>
      <c r="B170" s="2" t="s">
        <v>2265</v>
      </c>
      <c r="C170" s="2">
        <v>14</v>
      </c>
      <c r="D170" s="2">
        <v>132</v>
      </c>
      <c r="E170" s="14">
        <v>6.8382978492268604E-6</v>
      </c>
      <c r="F170" s="14">
        <v>3.1464310937216501E-5</v>
      </c>
      <c r="G170" s="2" t="s">
        <v>2266</v>
      </c>
    </row>
    <row r="171" spans="1:7" ht="18.75" x14ac:dyDescent="0.2">
      <c r="A171" s="2" t="s">
        <v>2267</v>
      </c>
      <c r="B171" s="2" t="s">
        <v>2268</v>
      </c>
      <c r="C171" s="2">
        <v>10</v>
      </c>
      <c r="D171" s="2">
        <v>68</v>
      </c>
      <c r="E171" s="14">
        <v>8.1021104026676696E-6</v>
      </c>
      <c r="F171" s="14">
        <v>3.7058765332911903E-5</v>
      </c>
      <c r="G171" s="2" t="s">
        <v>2069</v>
      </c>
    </row>
    <row r="172" spans="1:7" ht="18.75" x14ac:dyDescent="0.2">
      <c r="A172" s="2" t="s">
        <v>303</v>
      </c>
      <c r="B172" s="2" t="s">
        <v>304</v>
      </c>
      <c r="C172" s="2">
        <v>10</v>
      </c>
      <c r="D172" s="2">
        <v>69</v>
      </c>
      <c r="E172" s="14">
        <v>9.2647227817068506E-6</v>
      </c>
      <c r="F172" s="14">
        <v>4.21272394721141E-5</v>
      </c>
      <c r="G172" s="2" t="s">
        <v>2069</v>
      </c>
    </row>
    <row r="173" spans="1:7" ht="18.75" x14ac:dyDescent="0.2">
      <c r="A173" s="2" t="s">
        <v>2269</v>
      </c>
      <c r="B173" s="2" t="s">
        <v>2270</v>
      </c>
      <c r="C173" s="2">
        <v>4</v>
      </c>
      <c r="D173" s="2">
        <v>7</v>
      </c>
      <c r="E173" s="14">
        <v>1.39587925820909E-5</v>
      </c>
      <c r="F173" s="14">
        <v>6.3100272900328897E-5</v>
      </c>
      <c r="G173" s="2" t="s">
        <v>2271</v>
      </c>
    </row>
    <row r="174" spans="1:7" ht="18.75" x14ac:dyDescent="0.2">
      <c r="A174" s="2" t="s">
        <v>2272</v>
      </c>
      <c r="B174" s="2" t="s">
        <v>2273</v>
      </c>
      <c r="C174" s="2">
        <v>3</v>
      </c>
      <c r="D174" s="2">
        <v>3</v>
      </c>
      <c r="E174" s="14">
        <v>1.6719911711456101E-5</v>
      </c>
      <c r="F174" s="14">
        <v>7.3434612232702295E-5</v>
      </c>
      <c r="G174" s="2" t="s">
        <v>2274</v>
      </c>
    </row>
    <row r="175" spans="1:7" ht="18.75" x14ac:dyDescent="0.2">
      <c r="A175" s="2" t="s">
        <v>2275</v>
      </c>
      <c r="B175" s="2" t="s">
        <v>2276</v>
      </c>
      <c r="C175" s="2">
        <v>3</v>
      </c>
      <c r="D175" s="2">
        <v>3</v>
      </c>
      <c r="E175" s="14">
        <v>1.6719911711456101E-5</v>
      </c>
      <c r="F175" s="14">
        <v>7.3434612232702295E-5</v>
      </c>
      <c r="G175" s="2" t="s">
        <v>2274</v>
      </c>
    </row>
    <row r="176" spans="1:7" ht="18.75" x14ac:dyDescent="0.2">
      <c r="A176" s="2" t="s">
        <v>2277</v>
      </c>
      <c r="B176" s="2" t="s">
        <v>2278</v>
      </c>
      <c r="C176" s="2">
        <v>3</v>
      </c>
      <c r="D176" s="2">
        <v>3</v>
      </c>
      <c r="E176" s="14">
        <v>1.6719911711456101E-5</v>
      </c>
      <c r="F176" s="14">
        <v>7.3434612232702295E-5</v>
      </c>
      <c r="G176" s="2" t="s">
        <v>2274</v>
      </c>
    </row>
    <row r="177" spans="1:7" ht="18.75" x14ac:dyDescent="0.2">
      <c r="A177" s="2" t="s">
        <v>2279</v>
      </c>
      <c r="B177" s="2" t="s">
        <v>2280</v>
      </c>
      <c r="C177" s="2">
        <v>3</v>
      </c>
      <c r="D177" s="2">
        <v>3</v>
      </c>
      <c r="E177" s="14">
        <v>1.6719911711456101E-5</v>
      </c>
      <c r="F177" s="14">
        <v>7.3434612232702295E-5</v>
      </c>
      <c r="G177" s="2" t="s">
        <v>2274</v>
      </c>
    </row>
    <row r="178" spans="1:7" ht="18.75" x14ac:dyDescent="0.2">
      <c r="A178" s="2" t="s">
        <v>2281</v>
      </c>
      <c r="B178" s="2" t="s">
        <v>2282</v>
      </c>
      <c r="C178" s="2">
        <v>3</v>
      </c>
      <c r="D178" s="2">
        <v>3</v>
      </c>
      <c r="E178" s="14">
        <v>1.6719911711456101E-5</v>
      </c>
      <c r="F178" s="14">
        <v>7.3434612232702295E-5</v>
      </c>
      <c r="G178" s="2" t="s">
        <v>2274</v>
      </c>
    </row>
    <row r="179" spans="1:7" ht="18.75" x14ac:dyDescent="0.2">
      <c r="A179" s="2" t="s">
        <v>2283</v>
      </c>
      <c r="B179" s="2" t="s">
        <v>2284</v>
      </c>
      <c r="C179" s="2">
        <v>13</v>
      </c>
      <c r="D179" s="2">
        <v>126</v>
      </c>
      <c r="E179" s="14">
        <v>1.9759991187862102E-5</v>
      </c>
      <c r="F179" s="14">
        <v>8.6296458690493996E-5</v>
      </c>
      <c r="G179" s="2" t="s">
        <v>2060</v>
      </c>
    </row>
    <row r="180" spans="1:7" ht="18.75" x14ac:dyDescent="0.2">
      <c r="A180" s="2" t="s">
        <v>2285</v>
      </c>
      <c r="B180" s="2" t="s">
        <v>2286</v>
      </c>
      <c r="C180" s="2">
        <v>12</v>
      </c>
      <c r="D180" s="2">
        <v>109</v>
      </c>
      <c r="E180" s="14">
        <v>2.1506922188710602E-5</v>
      </c>
      <c r="F180" s="14">
        <v>9.3398038493670005E-5</v>
      </c>
      <c r="G180" s="2" t="s">
        <v>2076</v>
      </c>
    </row>
    <row r="181" spans="1:7" ht="18.75" x14ac:dyDescent="0.2">
      <c r="A181" s="2" t="s">
        <v>2287</v>
      </c>
      <c r="B181" s="2" t="s">
        <v>2288</v>
      </c>
      <c r="C181" s="2">
        <v>11</v>
      </c>
      <c r="D181" s="2">
        <v>92</v>
      </c>
      <c r="E181" s="14">
        <v>2.1783373979365601E-5</v>
      </c>
      <c r="F181" s="14">
        <v>9.4070101039383293E-5</v>
      </c>
      <c r="G181" s="2" t="s">
        <v>2082</v>
      </c>
    </row>
    <row r="182" spans="1:7" ht="18.75" x14ac:dyDescent="0.2">
      <c r="A182" s="2" t="s">
        <v>2289</v>
      </c>
      <c r="B182" s="2" t="s">
        <v>2290</v>
      </c>
      <c r="C182" s="2">
        <v>10</v>
      </c>
      <c r="D182" s="2">
        <v>76</v>
      </c>
      <c r="E182" s="14">
        <v>2.2222803380482699E-5</v>
      </c>
      <c r="F182" s="14">
        <v>9.5434594517295103E-5</v>
      </c>
      <c r="G182" s="2" t="s">
        <v>2069</v>
      </c>
    </row>
    <row r="183" spans="1:7" ht="18.75" x14ac:dyDescent="0.2">
      <c r="A183" s="2" t="s">
        <v>548</v>
      </c>
      <c r="B183" s="2" t="s">
        <v>549</v>
      </c>
      <c r="C183" s="2">
        <v>12</v>
      </c>
      <c r="D183" s="2">
        <v>111</v>
      </c>
      <c r="E183" s="14">
        <v>2.58681056904112E-5</v>
      </c>
      <c r="F183" s="2">
        <v>1.10475390600486E-4</v>
      </c>
      <c r="G183" s="2" t="s">
        <v>2291</v>
      </c>
    </row>
    <row r="184" spans="1:7" ht="18.75" x14ac:dyDescent="0.2">
      <c r="A184" s="2" t="s">
        <v>2292</v>
      </c>
      <c r="B184" s="2" t="s">
        <v>2293</v>
      </c>
      <c r="C184" s="2">
        <v>8</v>
      </c>
      <c r="D184" s="2">
        <v>48</v>
      </c>
      <c r="E184" s="14">
        <v>2.6065888487482299E-5</v>
      </c>
      <c r="F184" s="2">
        <v>1.10708416488043E-4</v>
      </c>
      <c r="G184" s="2" t="s">
        <v>2294</v>
      </c>
    </row>
    <row r="185" spans="1:7" ht="18.75" x14ac:dyDescent="0.2">
      <c r="A185" s="2" t="s">
        <v>2295</v>
      </c>
      <c r="B185" s="2" t="s">
        <v>2296</v>
      </c>
      <c r="C185" s="2">
        <v>4</v>
      </c>
      <c r="D185" s="2">
        <v>8</v>
      </c>
      <c r="E185" s="14">
        <v>2.73549253555139E-5</v>
      </c>
      <c r="F185" s="2">
        <v>1.14920420107675E-4</v>
      </c>
      <c r="G185" s="2" t="s">
        <v>2271</v>
      </c>
    </row>
    <row r="186" spans="1:7" ht="18.75" x14ac:dyDescent="0.2">
      <c r="A186" s="2" t="s">
        <v>2297</v>
      </c>
      <c r="B186" s="2" t="s">
        <v>2298</v>
      </c>
      <c r="C186" s="2">
        <v>4</v>
      </c>
      <c r="D186" s="2">
        <v>8</v>
      </c>
      <c r="E186" s="14">
        <v>2.73549253555139E-5</v>
      </c>
      <c r="F186" s="2">
        <v>1.14920420107675E-4</v>
      </c>
      <c r="G186" s="2" t="s">
        <v>2271</v>
      </c>
    </row>
    <row r="187" spans="1:7" ht="18.75" x14ac:dyDescent="0.2">
      <c r="A187" s="2" t="s">
        <v>354</v>
      </c>
      <c r="B187" s="2" t="s">
        <v>355</v>
      </c>
      <c r="C187" s="2">
        <v>11</v>
      </c>
      <c r="D187" s="2">
        <v>95</v>
      </c>
      <c r="E187" s="14">
        <v>2.9573071880303101E-5</v>
      </c>
      <c r="F187" s="2">
        <v>1.2356748412688801E-4</v>
      </c>
      <c r="G187" s="2" t="s">
        <v>2220</v>
      </c>
    </row>
    <row r="188" spans="1:7" ht="18.75" x14ac:dyDescent="0.2">
      <c r="A188" s="2" t="s">
        <v>2299</v>
      </c>
      <c r="B188" s="2" t="s">
        <v>2300</v>
      </c>
      <c r="C188" s="2">
        <v>6</v>
      </c>
      <c r="D188" s="2">
        <v>25</v>
      </c>
      <c r="E188" s="14">
        <v>3.1614890633478398E-5</v>
      </c>
      <c r="F188" s="2">
        <v>1.3138876591225199E-4</v>
      </c>
      <c r="G188" s="2" t="s">
        <v>2208</v>
      </c>
    </row>
    <row r="189" spans="1:7" ht="18.75" x14ac:dyDescent="0.2">
      <c r="A189" s="2" t="s">
        <v>2301</v>
      </c>
      <c r="B189" s="2" t="s">
        <v>2302</v>
      </c>
      <c r="C189" s="2">
        <v>7</v>
      </c>
      <c r="D189" s="2">
        <v>37</v>
      </c>
      <c r="E189" s="14">
        <v>3.5900937438243099E-5</v>
      </c>
      <c r="F189" s="2">
        <v>1.48403340319582E-4</v>
      </c>
      <c r="G189" s="2" t="s">
        <v>2145</v>
      </c>
    </row>
    <row r="190" spans="1:7" ht="18.75" x14ac:dyDescent="0.2">
      <c r="A190" s="2" t="s">
        <v>2013</v>
      </c>
      <c r="B190" s="2" t="s">
        <v>2014</v>
      </c>
      <c r="C190" s="2">
        <v>5</v>
      </c>
      <c r="D190" s="2">
        <v>16</v>
      </c>
      <c r="E190" s="14">
        <v>3.7069778970994202E-5</v>
      </c>
      <c r="F190" s="2">
        <v>1.52419889066907E-4</v>
      </c>
      <c r="G190" s="2" t="s">
        <v>2303</v>
      </c>
    </row>
    <row r="191" spans="1:7" ht="18.75" x14ac:dyDescent="0.2">
      <c r="A191" s="2" t="s">
        <v>2304</v>
      </c>
      <c r="B191" s="2" t="s">
        <v>2305</v>
      </c>
      <c r="C191" s="2">
        <v>11</v>
      </c>
      <c r="D191" s="2">
        <v>101</v>
      </c>
      <c r="E191" s="14">
        <v>5.2579623159446597E-5</v>
      </c>
      <c r="F191" s="2">
        <v>2.1504787673149299E-4</v>
      </c>
      <c r="G191" s="2" t="s">
        <v>2306</v>
      </c>
    </row>
    <row r="192" spans="1:7" ht="18.75" x14ac:dyDescent="0.2">
      <c r="A192" s="2" t="s">
        <v>247</v>
      </c>
      <c r="B192" s="2" t="s">
        <v>248</v>
      </c>
      <c r="C192" s="2">
        <v>10</v>
      </c>
      <c r="D192" s="2">
        <v>84</v>
      </c>
      <c r="E192" s="14">
        <v>5.3716485351277999E-5</v>
      </c>
      <c r="F192" s="2">
        <v>2.18541279876515E-4</v>
      </c>
      <c r="G192" s="2" t="s">
        <v>2069</v>
      </c>
    </row>
    <row r="193" spans="1:7" ht="18.75" x14ac:dyDescent="0.2">
      <c r="A193" s="2" t="s">
        <v>1638</v>
      </c>
      <c r="B193" s="2" t="s">
        <v>1639</v>
      </c>
      <c r="C193" s="2">
        <v>40</v>
      </c>
      <c r="D193" s="2">
        <v>823</v>
      </c>
      <c r="E193" s="14">
        <v>5.4674652050781803E-5</v>
      </c>
      <c r="F193" s="2">
        <v>2.2127490070813799E-4</v>
      </c>
      <c r="G193" s="2" t="s">
        <v>2307</v>
      </c>
    </row>
    <row r="194" spans="1:7" ht="18.75" x14ac:dyDescent="0.2">
      <c r="A194" s="2" t="s">
        <v>2308</v>
      </c>
      <c r="B194" s="2" t="s">
        <v>2309</v>
      </c>
      <c r="C194" s="2">
        <v>6</v>
      </c>
      <c r="D194" s="2">
        <v>28</v>
      </c>
      <c r="E194" s="14">
        <v>6.3047363765543005E-5</v>
      </c>
      <c r="F194" s="2">
        <v>2.53831313493566E-4</v>
      </c>
      <c r="G194" s="2" t="s">
        <v>2208</v>
      </c>
    </row>
    <row r="195" spans="1:7" ht="18.75" x14ac:dyDescent="0.2">
      <c r="A195" s="2" t="s">
        <v>2310</v>
      </c>
      <c r="B195" s="2" t="s">
        <v>2311</v>
      </c>
      <c r="C195" s="2">
        <v>3</v>
      </c>
      <c r="D195" s="2">
        <v>4</v>
      </c>
      <c r="E195" s="14">
        <v>6.5607698157314998E-5</v>
      </c>
      <c r="F195" s="2">
        <v>2.6277072888914301E-4</v>
      </c>
      <c r="G195" s="2" t="s">
        <v>2274</v>
      </c>
    </row>
    <row r="196" spans="1:7" ht="18.75" x14ac:dyDescent="0.2">
      <c r="A196" s="2" t="s">
        <v>2312</v>
      </c>
      <c r="B196" s="2" t="s">
        <v>2313</v>
      </c>
      <c r="C196" s="2">
        <v>5</v>
      </c>
      <c r="D196" s="2">
        <v>19</v>
      </c>
      <c r="E196" s="14">
        <v>9.26467986165545E-5</v>
      </c>
      <c r="F196" s="2">
        <v>3.6353286969846002E-4</v>
      </c>
      <c r="G196" s="2" t="s">
        <v>2196</v>
      </c>
    </row>
    <row r="197" spans="1:7" ht="18.75" x14ac:dyDescent="0.2">
      <c r="A197" s="2" t="s">
        <v>2314</v>
      </c>
      <c r="B197" s="2" t="s">
        <v>2315</v>
      </c>
      <c r="C197" s="2">
        <v>5</v>
      </c>
      <c r="D197" s="2">
        <v>19</v>
      </c>
      <c r="E197" s="14">
        <v>9.26467986165545E-5</v>
      </c>
      <c r="F197" s="2">
        <v>3.6353286969846002E-4</v>
      </c>
      <c r="G197" s="2" t="s">
        <v>2196</v>
      </c>
    </row>
    <row r="198" spans="1:7" ht="18.75" x14ac:dyDescent="0.2">
      <c r="A198" s="2" t="s">
        <v>2316</v>
      </c>
      <c r="B198" s="2" t="s">
        <v>2317</v>
      </c>
      <c r="C198" s="2">
        <v>5</v>
      </c>
      <c r="D198" s="2">
        <v>19</v>
      </c>
      <c r="E198" s="14">
        <v>9.26467986165545E-5</v>
      </c>
      <c r="F198" s="2">
        <v>3.6353286969846002E-4</v>
      </c>
      <c r="G198" s="2" t="s">
        <v>2196</v>
      </c>
    </row>
    <row r="199" spans="1:7" ht="18.75" x14ac:dyDescent="0.2">
      <c r="A199" s="2" t="s">
        <v>2318</v>
      </c>
      <c r="B199" s="2" t="s">
        <v>2319</v>
      </c>
      <c r="C199" s="2">
        <v>5</v>
      </c>
      <c r="D199" s="2">
        <v>19</v>
      </c>
      <c r="E199" s="14">
        <v>9.26467986165545E-5</v>
      </c>
      <c r="F199" s="2">
        <v>3.6353286969846002E-4</v>
      </c>
      <c r="G199" s="2" t="s">
        <v>2196</v>
      </c>
    </row>
    <row r="200" spans="1:7" ht="18.75" x14ac:dyDescent="0.2">
      <c r="A200" s="2" t="s">
        <v>568</v>
      </c>
      <c r="B200" s="2" t="s">
        <v>569</v>
      </c>
      <c r="C200" s="2">
        <v>10</v>
      </c>
      <c r="D200" s="2">
        <v>91</v>
      </c>
      <c r="E200" s="2">
        <v>1.0687828959501199E-4</v>
      </c>
      <c r="F200" s="2">
        <v>4.17257160893659E-4</v>
      </c>
      <c r="G200" s="2" t="s">
        <v>2069</v>
      </c>
    </row>
    <row r="201" spans="1:7" ht="18.75" x14ac:dyDescent="0.2">
      <c r="A201" s="2" t="s">
        <v>377</v>
      </c>
      <c r="B201" s="2" t="s">
        <v>378</v>
      </c>
      <c r="C201" s="2">
        <v>66</v>
      </c>
      <c r="D201" s="2">
        <v>1673</v>
      </c>
      <c r="E201" s="2">
        <v>1.24225529334178E-4</v>
      </c>
      <c r="F201" s="2">
        <v>4.8254439284080303E-4</v>
      </c>
      <c r="G201" s="2" t="s">
        <v>2320</v>
      </c>
    </row>
    <row r="202" spans="1:7" ht="18.75" x14ac:dyDescent="0.2">
      <c r="A202" s="2" t="s">
        <v>1609</v>
      </c>
      <c r="B202" s="2" t="s">
        <v>1610</v>
      </c>
      <c r="C202" s="2">
        <v>107</v>
      </c>
      <c r="D202" s="2">
        <v>3116</v>
      </c>
      <c r="E202" s="2">
        <v>1.4469111889961001E-4</v>
      </c>
      <c r="F202" s="2">
        <v>5.59231174546991E-4</v>
      </c>
      <c r="G202" s="2" t="s">
        <v>2321</v>
      </c>
    </row>
    <row r="203" spans="1:7" ht="18.75" x14ac:dyDescent="0.2">
      <c r="A203" s="2" t="s">
        <v>2322</v>
      </c>
      <c r="B203" s="2" t="s">
        <v>2323</v>
      </c>
      <c r="C203" s="2">
        <v>5</v>
      </c>
      <c r="D203" s="2">
        <v>21</v>
      </c>
      <c r="E203" s="2">
        <v>1.55460348199677E-4</v>
      </c>
      <c r="F203" s="2">
        <v>5.9490519385322098E-4</v>
      </c>
      <c r="G203" s="2" t="s">
        <v>2196</v>
      </c>
    </row>
    <row r="204" spans="1:7" ht="18.75" x14ac:dyDescent="0.2">
      <c r="A204" s="2" t="s">
        <v>2324</v>
      </c>
      <c r="B204" s="2" t="s">
        <v>2325</v>
      </c>
      <c r="C204" s="2">
        <v>5</v>
      </c>
      <c r="D204" s="2">
        <v>21</v>
      </c>
      <c r="E204" s="2">
        <v>1.55460348199677E-4</v>
      </c>
      <c r="F204" s="2">
        <v>5.9490519385322098E-4</v>
      </c>
      <c r="G204" s="2" t="s">
        <v>2196</v>
      </c>
    </row>
    <row r="205" spans="1:7" ht="18.75" x14ac:dyDescent="0.2">
      <c r="A205" s="2" t="s">
        <v>598</v>
      </c>
      <c r="B205" s="2" t="s">
        <v>599</v>
      </c>
      <c r="C205" s="2">
        <v>10</v>
      </c>
      <c r="D205" s="2">
        <v>96</v>
      </c>
      <c r="E205" s="2">
        <v>1.67711517036158E-4</v>
      </c>
      <c r="F205" s="2">
        <v>6.3549511112230605E-4</v>
      </c>
      <c r="G205" s="2" t="s">
        <v>2069</v>
      </c>
    </row>
    <row r="206" spans="1:7" ht="18.75" x14ac:dyDescent="0.2">
      <c r="A206" s="2" t="s">
        <v>2326</v>
      </c>
      <c r="B206" s="2" t="s">
        <v>2327</v>
      </c>
      <c r="C206" s="2">
        <v>10</v>
      </c>
      <c r="D206" s="2">
        <v>96</v>
      </c>
      <c r="E206" s="2">
        <v>1.67711517036158E-4</v>
      </c>
      <c r="F206" s="2">
        <v>6.3549511112230605E-4</v>
      </c>
      <c r="G206" s="2" t="s">
        <v>2069</v>
      </c>
    </row>
    <row r="207" spans="1:7" ht="18.75" x14ac:dyDescent="0.2">
      <c r="A207" s="2" t="s">
        <v>587</v>
      </c>
      <c r="B207" s="2" t="s">
        <v>588</v>
      </c>
      <c r="C207" s="2">
        <v>4</v>
      </c>
      <c r="D207" s="2">
        <v>12</v>
      </c>
      <c r="E207" s="2">
        <v>1.78337932567233E-4</v>
      </c>
      <c r="F207" s="2">
        <v>6.7246449694864099E-4</v>
      </c>
      <c r="G207" s="2" t="s">
        <v>2271</v>
      </c>
    </row>
    <row r="208" spans="1:7" ht="18.75" x14ac:dyDescent="0.2">
      <c r="A208" s="2" t="s">
        <v>712</v>
      </c>
      <c r="B208" s="2" t="s">
        <v>713</v>
      </c>
      <c r="C208" s="2">
        <v>71</v>
      </c>
      <c r="D208" s="2">
        <v>1864</v>
      </c>
      <c r="E208" s="2">
        <v>1.8894119686823301E-4</v>
      </c>
      <c r="F208" s="2">
        <v>7.08988083393904E-4</v>
      </c>
      <c r="G208" s="2" t="s">
        <v>2328</v>
      </c>
    </row>
    <row r="209" spans="1:7" ht="18.75" x14ac:dyDescent="0.2">
      <c r="A209" s="2" t="s">
        <v>2329</v>
      </c>
      <c r="B209" s="2" t="s">
        <v>2330</v>
      </c>
      <c r="C209" s="2">
        <v>6</v>
      </c>
      <c r="D209" s="2">
        <v>34</v>
      </c>
      <c r="E209" s="2">
        <v>1.97845343605988E-4</v>
      </c>
      <c r="F209" s="2">
        <v>7.3881377105038104E-4</v>
      </c>
      <c r="G209" s="2" t="s">
        <v>2166</v>
      </c>
    </row>
    <row r="210" spans="1:7" ht="18.75" x14ac:dyDescent="0.2">
      <c r="A210" s="2" t="s">
        <v>2331</v>
      </c>
      <c r="B210" s="2" t="s">
        <v>2332</v>
      </c>
      <c r="C210" s="2">
        <v>7</v>
      </c>
      <c r="D210" s="2">
        <v>48</v>
      </c>
      <c r="E210" s="2">
        <v>2.0192933014910499E-4</v>
      </c>
      <c r="F210" s="2">
        <v>7.5043928944835503E-4</v>
      </c>
      <c r="G210" s="2" t="s">
        <v>2333</v>
      </c>
    </row>
    <row r="211" spans="1:7" ht="18.75" x14ac:dyDescent="0.2">
      <c r="A211" s="2" t="s">
        <v>2334</v>
      </c>
      <c r="B211" s="2" t="s">
        <v>2335</v>
      </c>
      <c r="C211" s="2">
        <v>10</v>
      </c>
      <c r="D211" s="2">
        <v>99</v>
      </c>
      <c r="E211" s="2">
        <v>2.1659290277954599E-4</v>
      </c>
      <c r="F211" s="2">
        <v>8.0108284138080796E-4</v>
      </c>
      <c r="G211" s="2" t="s">
        <v>2069</v>
      </c>
    </row>
    <row r="212" spans="1:7" ht="18.75" x14ac:dyDescent="0.2">
      <c r="A212" s="2" t="s">
        <v>2336</v>
      </c>
      <c r="B212" s="2" t="s">
        <v>2337</v>
      </c>
      <c r="C212" s="2">
        <v>10</v>
      </c>
      <c r="D212" s="2">
        <v>102</v>
      </c>
      <c r="E212" s="2">
        <v>2.7691659346661601E-4</v>
      </c>
      <c r="F212" s="2">
        <v>1.0193167940461599E-3</v>
      </c>
      <c r="G212" s="2" t="s">
        <v>2069</v>
      </c>
    </row>
    <row r="213" spans="1:7" ht="18.75" x14ac:dyDescent="0.2">
      <c r="A213" s="2" t="s">
        <v>2338</v>
      </c>
      <c r="B213" s="2" t="s">
        <v>2339</v>
      </c>
      <c r="C213" s="2">
        <v>5</v>
      </c>
      <c r="D213" s="2">
        <v>24</v>
      </c>
      <c r="E213" s="2">
        <v>3.0491052522531802E-4</v>
      </c>
      <c r="F213" s="2">
        <v>1.11704187677332E-3</v>
      </c>
      <c r="G213" s="2" t="s">
        <v>2340</v>
      </c>
    </row>
    <row r="214" spans="1:7" ht="18.75" x14ac:dyDescent="0.2">
      <c r="A214" s="2" t="s">
        <v>2341</v>
      </c>
      <c r="B214" s="2" t="s">
        <v>2342</v>
      </c>
      <c r="C214" s="2">
        <v>3</v>
      </c>
      <c r="D214" s="2">
        <v>6</v>
      </c>
      <c r="E214" s="2">
        <v>3.1570173399330601E-4</v>
      </c>
      <c r="F214" s="2">
        <v>1.1511200017774799E-3</v>
      </c>
      <c r="G214" s="2" t="s">
        <v>2274</v>
      </c>
    </row>
    <row r="215" spans="1:7" ht="18.75" x14ac:dyDescent="0.2">
      <c r="A215" s="2" t="s">
        <v>2343</v>
      </c>
      <c r="B215" s="2" t="s">
        <v>2344</v>
      </c>
      <c r="C215" s="2">
        <v>6</v>
      </c>
      <c r="D215" s="2">
        <v>37</v>
      </c>
      <c r="E215" s="2">
        <v>3.20682751119673E-4</v>
      </c>
      <c r="F215" s="2">
        <v>1.1583540496051699E-3</v>
      </c>
      <c r="G215" s="2" t="s">
        <v>2166</v>
      </c>
    </row>
    <row r="216" spans="1:7" ht="18.75" x14ac:dyDescent="0.2">
      <c r="A216" s="2" t="s">
        <v>2345</v>
      </c>
      <c r="B216" s="2" t="s">
        <v>2346</v>
      </c>
      <c r="C216" s="2">
        <v>6</v>
      </c>
      <c r="D216" s="2">
        <v>37</v>
      </c>
      <c r="E216" s="2">
        <v>3.20682751119673E-4</v>
      </c>
      <c r="F216" s="2">
        <v>1.1583540496051699E-3</v>
      </c>
      <c r="G216" s="2" t="s">
        <v>2208</v>
      </c>
    </row>
    <row r="217" spans="1:7" ht="18.75" x14ac:dyDescent="0.2">
      <c r="A217" s="2" t="s">
        <v>561</v>
      </c>
      <c r="B217" s="2" t="s">
        <v>562</v>
      </c>
      <c r="C217" s="2">
        <v>10</v>
      </c>
      <c r="D217" s="2">
        <v>106</v>
      </c>
      <c r="E217" s="2">
        <v>3.7867993555325199E-4</v>
      </c>
      <c r="F217" s="2">
        <v>1.3606274640060999E-3</v>
      </c>
      <c r="G217" s="2" t="s">
        <v>2069</v>
      </c>
    </row>
    <row r="218" spans="1:7" ht="18.75" x14ac:dyDescent="0.2">
      <c r="A218" s="2" t="s">
        <v>1661</v>
      </c>
      <c r="B218" s="2" t="s">
        <v>1662</v>
      </c>
      <c r="C218" s="2">
        <v>40</v>
      </c>
      <c r="D218" s="2">
        <v>901</v>
      </c>
      <c r="E218" s="2">
        <v>3.8020120598359399E-4</v>
      </c>
      <c r="F218" s="2">
        <v>1.3606274640060999E-3</v>
      </c>
      <c r="G218" s="2" t="s">
        <v>2307</v>
      </c>
    </row>
    <row r="219" spans="1:7" ht="18.75" x14ac:dyDescent="0.2">
      <c r="A219" s="2" t="s">
        <v>1812</v>
      </c>
      <c r="B219" s="2" t="s">
        <v>1813</v>
      </c>
      <c r="C219" s="2">
        <v>49</v>
      </c>
      <c r="D219" s="2">
        <v>1201</v>
      </c>
      <c r="E219" s="2">
        <v>5.6165391462012005E-4</v>
      </c>
      <c r="F219" s="2">
        <v>2.0007303041537001E-3</v>
      </c>
      <c r="G219" s="2" t="s">
        <v>2347</v>
      </c>
    </row>
    <row r="220" spans="1:7" ht="18.75" x14ac:dyDescent="0.2">
      <c r="A220" s="2" t="s">
        <v>1162</v>
      </c>
      <c r="B220" s="2" t="s">
        <v>1163</v>
      </c>
      <c r="C220" s="2">
        <v>5</v>
      </c>
      <c r="D220" s="2">
        <v>28</v>
      </c>
      <c r="E220" s="2">
        <v>6.48391091078433E-4</v>
      </c>
      <c r="F220" s="2">
        <v>2.2991115293744401E-3</v>
      </c>
      <c r="G220" s="2" t="s">
        <v>2196</v>
      </c>
    </row>
    <row r="221" spans="1:7" ht="18.75" x14ac:dyDescent="0.2">
      <c r="A221" s="2" t="s">
        <v>458</v>
      </c>
      <c r="B221" s="2" t="s">
        <v>459</v>
      </c>
      <c r="C221" s="2">
        <v>10</v>
      </c>
      <c r="D221" s="2">
        <v>114</v>
      </c>
      <c r="E221" s="2">
        <v>6.7671684046874696E-4</v>
      </c>
      <c r="F221" s="2">
        <v>2.3885941446682201E-3</v>
      </c>
      <c r="G221" s="2" t="s">
        <v>2069</v>
      </c>
    </row>
    <row r="222" spans="1:7" ht="18.75" x14ac:dyDescent="0.2">
      <c r="A222" s="2" t="s">
        <v>1957</v>
      </c>
      <c r="B222" s="2" t="s">
        <v>1958</v>
      </c>
      <c r="C222" s="2">
        <v>32</v>
      </c>
      <c r="D222" s="2">
        <v>695</v>
      </c>
      <c r="E222" s="2">
        <v>8.4891806709293802E-4</v>
      </c>
      <c r="F222" s="2">
        <v>2.9229753007825698E-3</v>
      </c>
      <c r="G222" s="2" t="s">
        <v>2348</v>
      </c>
    </row>
    <row r="223" spans="1:7" ht="18.75" x14ac:dyDescent="0.2">
      <c r="A223" s="2" t="s">
        <v>1960</v>
      </c>
      <c r="B223" s="2" t="s">
        <v>1961</v>
      </c>
      <c r="C223" s="2">
        <v>32</v>
      </c>
      <c r="D223" s="2">
        <v>695</v>
      </c>
      <c r="E223" s="2">
        <v>8.4891806709293802E-4</v>
      </c>
      <c r="F223" s="2">
        <v>2.9229753007825698E-3</v>
      </c>
      <c r="G223" s="2" t="s">
        <v>2348</v>
      </c>
    </row>
    <row r="224" spans="1:7" ht="18.75" x14ac:dyDescent="0.2">
      <c r="A224" s="2" t="s">
        <v>1793</v>
      </c>
      <c r="B224" s="2" t="s">
        <v>1794</v>
      </c>
      <c r="C224" s="2">
        <v>3</v>
      </c>
      <c r="D224" s="2">
        <v>8</v>
      </c>
      <c r="E224" s="2">
        <v>8.5080134886944005E-4</v>
      </c>
      <c r="F224" s="2">
        <v>2.9229753007825698E-3</v>
      </c>
      <c r="G224" s="2" t="s">
        <v>2274</v>
      </c>
    </row>
    <row r="225" spans="1:7" ht="18.75" x14ac:dyDescent="0.2">
      <c r="A225" s="2" t="s">
        <v>1796</v>
      </c>
      <c r="B225" s="2" t="s">
        <v>1797</v>
      </c>
      <c r="C225" s="2">
        <v>3</v>
      </c>
      <c r="D225" s="2">
        <v>8</v>
      </c>
      <c r="E225" s="2">
        <v>8.5080134886944005E-4</v>
      </c>
      <c r="F225" s="2">
        <v>2.9229753007825698E-3</v>
      </c>
      <c r="G225" s="2" t="s">
        <v>2274</v>
      </c>
    </row>
    <row r="226" spans="1:7" ht="18.75" x14ac:dyDescent="0.2">
      <c r="A226" s="2" t="s">
        <v>1798</v>
      </c>
      <c r="B226" s="2" t="s">
        <v>1799</v>
      </c>
      <c r="C226" s="2">
        <v>3</v>
      </c>
      <c r="D226" s="2">
        <v>8</v>
      </c>
      <c r="E226" s="2">
        <v>8.5080134886944005E-4</v>
      </c>
      <c r="F226" s="2">
        <v>2.9229753007825698E-3</v>
      </c>
      <c r="G226" s="2" t="s">
        <v>2274</v>
      </c>
    </row>
    <row r="227" spans="1:7" ht="18.75" x14ac:dyDescent="0.2">
      <c r="A227" s="2" t="s">
        <v>1800</v>
      </c>
      <c r="B227" s="2" t="s">
        <v>1801</v>
      </c>
      <c r="C227" s="2">
        <v>3</v>
      </c>
      <c r="D227" s="2">
        <v>8</v>
      </c>
      <c r="E227" s="2">
        <v>8.5080134886944005E-4</v>
      </c>
      <c r="F227" s="2">
        <v>2.9229753007825698E-3</v>
      </c>
      <c r="G227" s="2" t="s">
        <v>2274</v>
      </c>
    </row>
    <row r="228" spans="1:7" ht="18.75" x14ac:dyDescent="0.2">
      <c r="A228" s="2" t="s">
        <v>1111</v>
      </c>
      <c r="B228" s="2" t="s">
        <v>1112</v>
      </c>
      <c r="C228" s="2">
        <v>17</v>
      </c>
      <c r="D228" s="2">
        <v>280</v>
      </c>
      <c r="E228" s="2">
        <v>8.6845125527445003E-4</v>
      </c>
      <c r="F228" s="2">
        <v>2.9704107094121698E-3</v>
      </c>
      <c r="G228" s="2" t="s">
        <v>2349</v>
      </c>
    </row>
    <row r="229" spans="1:7" ht="18.75" x14ac:dyDescent="0.2">
      <c r="A229" s="2" t="s">
        <v>1966</v>
      </c>
      <c r="B229" s="2" t="s">
        <v>1967</v>
      </c>
      <c r="C229" s="2">
        <v>32</v>
      </c>
      <c r="D229" s="2">
        <v>697</v>
      </c>
      <c r="E229" s="2">
        <v>8.9094941835910098E-4</v>
      </c>
      <c r="F229" s="2">
        <v>3.0339378871875999E-3</v>
      </c>
      <c r="G229" s="2" t="s">
        <v>2348</v>
      </c>
    </row>
    <row r="230" spans="1:7" ht="18.75" x14ac:dyDescent="0.2">
      <c r="A230" s="2" t="s">
        <v>2350</v>
      </c>
      <c r="B230" s="2" t="s">
        <v>2351</v>
      </c>
      <c r="C230" s="2">
        <v>7</v>
      </c>
      <c r="D230" s="2">
        <v>61</v>
      </c>
      <c r="E230" s="2">
        <v>9.0182377801166697E-4</v>
      </c>
      <c r="F230" s="2">
        <v>3.0574990368553499E-3</v>
      </c>
      <c r="G230" s="2" t="s">
        <v>2333</v>
      </c>
    </row>
    <row r="231" spans="1:7" ht="18.75" x14ac:dyDescent="0.2">
      <c r="A231" s="2" t="s">
        <v>625</v>
      </c>
      <c r="B231" s="2" t="s">
        <v>626</v>
      </c>
      <c r="C231" s="2">
        <v>10</v>
      </c>
      <c r="D231" s="2">
        <v>121</v>
      </c>
      <c r="E231" s="2">
        <v>1.0762188919434699E-3</v>
      </c>
      <c r="F231" s="2">
        <v>3.6170313194448002E-3</v>
      </c>
      <c r="G231" s="2" t="s">
        <v>2069</v>
      </c>
    </row>
    <row r="232" spans="1:7" ht="18.75" x14ac:dyDescent="0.2">
      <c r="A232" s="2" t="s">
        <v>627</v>
      </c>
      <c r="B232" s="2" t="s">
        <v>628</v>
      </c>
      <c r="C232" s="2">
        <v>10</v>
      </c>
      <c r="D232" s="2">
        <v>121</v>
      </c>
      <c r="E232" s="2">
        <v>1.0762188919434699E-3</v>
      </c>
      <c r="F232" s="2">
        <v>3.6170313194448002E-3</v>
      </c>
      <c r="G232" s="2" t="s">
        <v>2069</v>
      </c>
    </row>
    <row r="233" spans="1:7" ht="18.75" x14ac:dyDescent="0.2">
      <c r="A233" s="2" t="s">
        <v>2352</v>
      </c>
      <c r="B233" s="2" t="s">
        <v>2353</v>
      </c>
      <c r="C233" s="2">
        <v>10</v>
      </c>
      <c r="D233" s="2">
        <v>122</v>
      </c>
      <c r="E233" s="2">
        <v>1.1464740514458901E-3</v>
      </c>
      <c r="F233" s="2">
        <v>3.8364694448817E-3</v>
      </c>
      <c r="G233" s="2" t="s">
        <v>2069</v>
      </c>
    </row>
    <row r="234" spans="1:7" ht="18.75" x14ac:dyDescent="0.2">
      <c r="A234" s="2" t="s">
        <v>535</v>
      </c>
      <c r="B234" s="2" t="s">
        <v>536</v>
      </c>
      <c r="C234" s="2">
        <v>63</v>
      </c>
      <c r="D234" s="2">
        <v>1708</v>
      </c>
      <c r="E234" s="2">
        <v>1.1954340084206999E-3</v>
      </c>
      <c r="F234" s="2">
        <v>3.9710250946016698E-3</v>
      </c>
      <c r="G234" s="2" t="s">
        <v>2354</v>
      </c>
    </row>
    <row r="235" spans="1:7" ht="18.75" x14ac:dyDescent="0.2">
      <c r="A235" s="2" t="s">
        <v>2355</v>
      </c>
      <c r="B235" s="2" t="s">
        <v>2356</v>
      </c>
      <c r="C235" s="2">
        <v>15</v>
      </c>
      <c r="D235" s="2">
        <v>238</v>
      </c>
      <c r="E235" s="2">
        <v>1.19695840497049E-3</v>
      </c>
      <c r="F235" s="2">
        <v>3.9710250946016698E-3</v>
      </c>
      <c r="G235" s="2" t="s">
        <v>2357</v>
      </c>
    </row>
    <row r="236" spans="1:7" ht="18.75" x14ac:dyDescent="0.2">
      <c r="A236" s="2" t="s">
        <v>2358</v>
      </c>
      <c r="B236" s="2" t="s">
        <v>2359</v>
      </c>
      <c r="C236" s="2">
        <v>4</v>
      </c>
      <c r="D236" s="2">
        <v>19</v>
      </c>
      <c r="E236" s="2">
        <v>1.21206404526662E-3</v>
      </c>
      <c r="F236" s="2">
        <v>4.0039551580816199E-3</v>
      </c>
      <c r="G236" s="2" t="s">
        <v>2360</v>
      </c>
    </row>
    <row r="237" spans="1:7" ht="18.75" x14ac:dyDescent="0.2">
      <c r="A237" s="2" t="s">
        <v>2361</v>
      </c>
      <c r="B237" s="2" t="s">
        <v>2362</v>
      </c>
      <c r="C237" s="2">
        <v>5</v>
      </c>
      <c r="D237" s="2">
        <v>33</v>
      </c>
      <c r="E237" s="2">
        <v>1.41056958605983E-3</v>
      </c>
      <c r="F237" s="2">
        <v>4.6202130933230903E-3</v>
      </c>
      <c r="G237" s="2" t="s">
        <v>2196</v>
      </c>
    </row>
    <row r="238" spans="1:7" ht="18.75" x14ac:dyDescent="0.2">
      <c r="A238" s="2" t="s">
        <v>2363</v>
      </c>
      <c r="B238" s="2" t="s">
        <v>2364</v>
      </c>
      <c r="C238" s="2">
        <v>5</v>
      </c>
      <c r="D238" s="2">
        <v>33</v>
      </c>
      <c r="E238" s="2">
        <v>1.41056958605983E-3</v>
      </c>
      <c r="F238" s="2">
        <v>4.6202130933230903E-3</v>
      </c>
      <c r="G238" s="2" t="s">
        <v>2196</v>
      </c>
    </row>
    <row r="239" spans="1:7" ht="18.75" x14ac:dyDescent="0.2">
      <c r="A239" s="2" t="s">
        <v>715</v>
      </c>
      <c r="B239" s="2" t="s">
        <v>716</v>
      </c>
      <c r="C239" s="2">
        <v>43</v>
      </c>
      <c r="D239" s="2">
        <v>1060</v>
      </c>
      <c r="E239" s="2">
        <v>1.45990216342382E-3</v>
      </c>
      <c r="F239" s="2">
        <v>4.7616218241629303E-3</v>
      </c>
      <c r="G239" s="2" t="s">
        <v>2221</v>
      </c>
    </row>
    <row r="240" spans="1:7" ht="18.75" x14ac:dyDescent="0.2">
      <c r="A240" s="2" t="s">
        <v>2365</v>
      </c>
      <c r="B240" s="2" t="s">
        <v>2366</v>
      </c>
      <c r="C240" s="2">
        <v>14</v>
      </c>
      <c r="D240" s="2">
        <v>220</v>
      </c>
      <c r="E240" s="2">
        <v>1.5831228234053801E-3</v>
      </c>
      <c r="F240" s="2">
        <v>5.1418232877830303E-3</v>
      </c>
      <c r="G240" s="2" t="s">
        <v>2266</v>
      </c>
    </row>
    <row r="241" spans="1:7" ht="18.75" x14ac:dyDescent="0.2">
      <c r="A241" s="2" t="s">
        <v>1267</v>
      </c>
      <c r="B241" s="2" t="s">
        <v>1268</v>
      </c>
      <c r="C241" s="2">
        <v>6</v>
      </c>
      <c r="D241" s="2">
        <v>50</v>
      </c>
      <c r="E241" s="2">
        <v>1.66030215318647E-3</v>
      </c>
      <c r="F241" s="2">
        <v>5.3699312318541397E-3</v>
      </c>
      <c r="G241" s="2" t="s">
        <v>2208</v>
      </c>
    </row>
    <row r="242" spans="1:7" ht="18.75" x14ac:dyDescent="0.2">
      <c r="A242" s="2" t="s">
        <v>2367</v>
      </c>
      <c r="B242" s="2" t="s">
        <v>2368</v>
      </c>
      <c r="C242" s="2">
        <v>5</v>
      </c>
      <c r="D242" s="2">
        <v>35</v>
      </c>
      <c r="E242" s="2">
        <v>1.8506515721505299E-3</v>
      </c>
      <c r="F242" s="2">
        <v>5.9606402719681499E-3</v>
      </c>
      <c r="G242" s="2" t="s">
        <v>2196</v>
      </c>
    </row>
    <row r="243" spans="1:7" ht="18.75" x14ac:dyDescent="0.2">
      <c r="A243" s="2" t="s">
        <v>1254</v>
      </c>
      <c r="B243" s="2" t="s">
        <v>1255</v>
      </c>
      <c r="C243" s="2">
        <v>11</v>
      </c>
      <c r="D243" s="2">
        <v>153</v>
      </c>
      <c r="E243" s="2">
        <v>1.9187118223061999E-3</v>
      </c>
      <c r="F243" s="2">
        <v>6.1542084590983301E-3</v>
      </c>
      <c r="G243" s="2" t="s">
        <v>2306</v>
      </c>
    </row>
    <row r="244" spans="1:7" ht="18.75" x14ac:dyDescent="0.2">
      <c r="A244" s="2" t="s">
        <v>2369</v>
      </c>
      <c r="B244" s="2" t="s">
        <v>2370</v>
      </c>
      <c r="C244" s="2">
        <v>10</v>
      </c>
      <c r="D244" s="2">
        <v>132</v>
      </c>
      <c r="E244" s="2">
        <v>2.0778105486716201E-3</v>
      </c>
      <c r="F244" s="2">
        <v>6.6369733641452903E-3</v>
      </c>
      <c r="G244" s="2" t="s">
        <v>2069</v>
      </c>
    </row>
    <row r="245" spans="1:7" ht="18.75" x14ac:dyDescent="0.2">
      <c r="A245" s="2" t="s">
        <v>566</v>
      </c>
      <c r="B245" s="2" t="s">
        <v>567</v>
      </c>
      <c r="C245" s="2">
        <v>63</v>
      </c>
      <c r="D245" s="2">
        <v>1747</v>
      </c>
      <c r="E245" s="2">
        <v>2.1238941487623998E-3</v>
      </c>
      <c r="F245" s="2">
        <v>6.7562558724005703E-3</v>
      </c>
      <c r="G245" s="2" t="s">
        <v>2354</v>
      </c>
    </row>
    <row r="246" spans="1:7" ht="18.75" x14ac:dyDescent="0.2">
      <c r="A246" s="2" t="s">
        <v>2371</v>
      </c>
      <c r="B246" s="2" t="s">
        <v>2372</v>
      </c>
      <c r="C246" s="2">
        <v>4</v>
      </c>
      <c r="D246" s="2">
        <v>22</v>
      </c>
      <c r="E246" s="2">
        <v>2.1533309066040299E-3</v>
      </c>
      <c r="F246" s="2">
        <v>6.8218229131349097E-3</v>
      </c>
      <c r="G246" s="2" t="s">
        <v>2271</v>
      </c>
    </row>
    <row r="247" spans="1:7" ht="18.75" x14ac:dyDescent="0.2">
      <c r="A247" s="2" t="s">
        <v>1574</v>
      </c>
      <c r="B247" s="2" t="s">
        <v>1575</v>
      </c>
      <c r="C247" s="2">
        <v>32</v>
      </c>
      <c r="D247" s="2">
        <v>737</v>
      </c>
      <c r="E247" s="2">
        <v>2.21325939025986E-3</v>
      </c>
      <c r="F247" s="2">
        <v>6.9830592190647904E-3</v>
      </c>
      <c r="G247" s="2" t="s">
        <v>2348</v>
      </c>
    </row>
    <row r="248" spans="1:7" ht="18.75" x14ac:dyDescent="0.2">
      <c r="A248" s="2" t="s">
        <v>2005</v>
      </c>
      <c r="B248" s="2" t="s">
        <v>2006</v>
      </c>
      <c r="C248" s="2">
        <v>79</v>
      </c>
      <c r="D248" s="2">
        <v>2311</v>
      </c>
      <c r="E248" s="2">
        <v>2.2633254720386001E-3</v>
      </c>
      <c r="F248" s="2">
        <v>7.1119942678286004E-3</v>
      </c>
      <c r="G248" s="2" t="s">
        <v>2373</v>
      </c>
    </row>
    <row r="249" spans="1:7" ht="18.75" x14ac:dyDescent="0.2">
      <c r="A249" s="2" t="s">
        <v>2374</v>
      </c>
      <c r="B249" s="2" t="s">
        <v>2375</v>
      </c>
      <c r="C249" s="2">
        <v>5</v>
      </c>
      <c r="D249" s="2">
        <v>38</v>
      </c>
      <c r="E249" s="2">
        <v>2.6883318191653102E-3</v>
      </c>
      <c r="F249" s="2">
        <v>8.4132813611934709E-3</v>
      </c>
      <c r="G249" s="2" t="s">
        <v>2196</v>
      </c>
    </row>
    <row r="250" spans="1:7" ht="18.75" x14ac:dyDescent="0.2">
      <c r="A250" s="2" t="s">
        <v>726</v>
      </c>
      <c r="B250" s="2" t="s">
        <v>727</v>
      </c>
      <c r="C250" s="2">
        <v>79</v>
      </c>
      <c r="D250" s="2">
        <v>2339</v>
      </c>
      <c r="E250" s="2">
        <v>3.2044505888794502E-3</v>
      </c>
      <c r="F250" s="2">
        <v>9.9880657467895893E-3</v>
      </c>
      <c r="G250" s="2" t="s">
        <v>2373</v>
      </c>
    </row>
    <row r="251" spans="1:7" ht="18.75" x14ac:dyDescent="0.2">
      <c r="A251" s="2" t="s">
        <v>945</v>
      </c>
      <c r="B251" s="2" t="s">
        <v>946</v>
      </c>
      <c r="C251" s="2">
        <v>24</v>
      </c>
      <c r="D251" s="2">
        <v>516</v>
      </c>
      <c r="E251" s="2">
        <v>3.3948268672089402E-3</v>
      </c>
      <c r="F251" s="2">
        <v>1.05389605154719E-2</v>
      </c>
      <c r="G251" s="2" t="s">
        <v>2376</v>
      </c>
    </row>
    <row r="252" spans="1:7" ht="18.75" x14ac:dyDescent="0.2">
      <c r="A252" s="2" t="s">
        <v>2377</v>
      </c>
      <c r="B252" s="2" t="s">
        <v>2378</v>
      </c>
      <c r="C252" s="2">
        <v>4</v>
      </c>
      <c r="D252" s="2">
        <v>25</v>
      </c>
      <c r="E252" s="2">
        <v>3.5059793073060701E-3</v>
      </c>
      <c r="F252" s="2">
        <v>1.0840488018190399E-2</v>
      </c>
      <c r="G252" s="2" t="s">
        <v>2271</v>
      </c>
    </row>
    <row r="253" spans="1:7" ht="18.75" x14ac:dyDescent="0.2">
      <c r="A253" s="2" t="s">
        <v>493</v>
      </c>
      <c r="B253" s="2" t="s">
        <v>494</v>
      </c>
      <c r="C253" s="2">
        <v>58</v>
      </c>
      <c r="D253" s="2">
        <v>1623</v>
      </c>
      <c r="E253" s="2">
        <v>4.1282785220579602E-3</v>
      </c>
      <c r="F253" s="2">
        <v>1.2713782061955401E-2</v>
      </c>
      <c r="G253" s="2" t="s">
        <v>2379</v>
      </c>
    </row>
    <row r="254" spans="1:7" ht="18.75" x14ac:dyDescent="0.2">
      <c r="A254" s="2" t="s">
        <v>1876</v>
      </c>
      <c r="B254" s="2" t="s">
        <v>1877</v>
      </c>
      <c r="C254" s="2">
        <v>3</v>
      </c>
      <c r="D254" s="2">
        <v>14</v>
      </c>
      <c r="E254" s="2">
        <v>4.9336821474753097E-3</v>
      </c>
      <c r="F254" s="2">
        <v>1.51338742063429E-2</v>
      </c>
      <c r="G254" s="2" t="s">
        <v>2274</v>
      </c>
    </row>
    <row r="255" spans="1:7" ht="18.75" x14ac:dyDescent="0.2">
      <c r="A255" s="2" t="s">
        <v>515</v>
      </c>
      <c r="B255" s="2" t="s">
        <v>516</v>
      </c>
      <c r="C255" s="2">
        <v>58</v>
      </c>
      <c r="D255" s="2">
        <v>1639</v>
      </c>
      <c r="E255" s="2">
        <v>5.1282801473500998E-3</v>
      </c>
      <c r="F255" s="2">
        <v>1.5668618790124999E-2</v>
      </c>
      <c r="G255" s="2" t="s">
        <v>2379</v>
      </c>
    </row>
    <row r="256" spans="1:7" ht="18.75" x14ac:dyDescent="0.2">
      <c r="A256" s="2" t="s">
        <v>2380</v>
      </c>
      <c r="B256" s="2" t="s">
        <v>2381</v>
      </c>
      <c r="C256" s="2">
        <v>12</v>
      </c>
      <c r="D256" s="2">
        <v>203</v>
      </c>
      <c r="E256" s="2">
        <v>6.0618115201413001E-3</v>
      </c>
      <c r="F256" s="2">
        <v>1.8447953956965499E-2</v>
      </c>
      <c r="G256" s="2" t="s">
        <v>2076</v>
      </c>
    </row>
    <row r="257" spans="1:7" ht="18.75" x14ac:dyDescent="0.2">
      <c r="A257" s="2" t="s">
        <v>2382</v>
      </c>
      <c r="B257" s="2" t="s">
        <v>2383</v>
      </c>
      <c r="C257" s="2">
        <v>10</v>
      </c>
      <c r="D257" s="2">
        <v>155</v>
      </c>
      <c r="E257" s="2">
        <v>6.5553210299726904E-3</v>
      </c>
      <c r="F257" s="2">
        <v>1.98716202202701E-2</v>
      </c>
      <c r="G257" s="2" t="s">
        <v>2069</v>
      </c>
    </row>
    <row r="258" spans="1:7" ht="18.75" x14ac:dyDescent="0.2">
      <c r="A258" s="2" t="s">
        <v>2384</v>
      </c>
      <c r="B258" s="2" t="s">
        <v>2385</v>
      </c>
      <c r="C258" s="2">
        <v>13</v>
      </c>
      <c r="D258" s="2">
        <v>232</v>
      </c>
      <c r="E258" s="2">
        <v>6.7819554945011302E-3</v>
      </c>
      <c r="F258" s="2">
        <v>2.04783265517554E-2</v>
      </c>
      <c r="G258" s="2" t="s">
        <v>2386</v>
      </c>
    </row>
    <row r="259" spans="1:7" ht="18.75" x14ac:dyDescent="0.2">
      <c r="A259" s="2" t="s">
        <v>2387</v>
      </c>
      <c r="B259" s="2" t="s">
        <v>2388</v>
      </c>
      <c r="C259" s="2">
        <v>4</v>
      </c>
      <c r="D259" s="2">
        <v>30</v>
      </c>
      <c r="E259" s="2">
        <v>6.8718338603054102E-3</v>
      </c>
      <c r="F259" s="2">
        <v>2.0642652581443498E-2</v>
      </c>
      <c r="G259" s="2" t="s">
        <v>2360</v>
      </c>
    </row>
    <row r="260" spans="1:7" ht="18.75" x14ac:dyDescent="0.2">
      <c r="A260" s="2" t="s">
        <v>2389</v>
      </c>
      <c r="B260" s="2" t="s">
        <v>2390</v>
      </c>
      <c r="C260" s="2">
        <v>7</v>
      </c>
      <c r="D260" s="2">
        <v>87</v>
      </c>
      <c r="E260" s="2">
        <v>6.8897857257599303E-3</v>
      </c>
      <c r="F260" s="2">
        <v>2.0642652581443498E-2</v>
      </c>
      <c r="G260" s="2" t="s">
        <v>2391</v>
      </c>
    </row>
    <row r="261" spans="1:7" ht="18.75" x14ac:dyDescent="0.2">
      <c r="A261" s="2" t="s">
        <v>2392</v>
      </c>
      <c r="B261" s="2" t="s">
        <v>2393</v>
      </c>
      <c r="C261" s="2">
        <v>10</v>
      </c>
      <c r="D261" s="2">
        <v>157</v>
      </c>
      <c r="E261" s="2">
        <v>7.15704694793441E-3</v>
      </c>
      <c r="F261" s="2">
        <v>2.1360607300205801E-2</v>
      </c>
      <c r="G261" s="2" t="s">
        <v>2069</v>
      </c>
    </row>
    <row r="262" spans="1:7" ht="18.75" x14ac:dyDescent="0.2">
      <c r="A262" s="2" t="s">
        <v>1938</v>
      </c>
      <c r="B262" s="2" t="s">
        <v>1939</v>
      </c>
      <c r="C262" s="2">
        <v>3</v>
      </c>
      <c r="D262" s="2">
        <v>16</v>
      </c>
      <c r="E262" s="2">
        <v>7.3083458653079997E-3</v>
      </c>
      <c r="F262" s="2">
        <v>2.17282744380119E-2</v>
      </c>
      <c r="G262" s="2" t="s">
        <v>2274</v>
      </c>
    </row>
    <row r="263" spans="1:7" ht="18.75" x14ac:dyDescent="0.2">
      <c r="A263" s="2" t="s">
        <v>1989</v>
      </c>
      <c r="B263" s="2" t="s">
        <v>1990</v>
      </c>
      <c r="C263" s="2">
        <v>32</v>
      </c>
      <c r="D263" s="2">
        <v>799</v>
      </c>
      <c r="E263" s="2">
        <v>7.4750249311566798E-3</v>
      </c>
      <c r="F263" s="2">
        <v>2.2138675370820399E-2</v>
      </c>
      <c r="G263" s="2" t="s">
        <v>2348</v>
      </c>
    </row>
    <row r="264" spans="1:7" ht="18.75" x14ac:dyDescent="0.2">
      <c r="A264" s="2" t="s">
        <v>717</v>
      </c>
      <c r="B264" s="2" t="s">
        <v>718</v>
      </c>
      <c r="C264" s="2">
        <v>10</v>
      </c>
      <c r="D264" s="2">
        <v>160</v>
      </c>
      <c r="E264" s="2">
        <v>8.1388810431880995E-3</v>
      </c>
      <c r="F264" s="2">
        <v>2.40128055205511E-2</v>
      </c>
      <c r="G264" s="2" t="s">
        <v>2069</v>
      </c>
    </row>
    <row r="265" spans="1:7" ht="18.75" x14ac:dyDescent="0.2">
      <c r="A265" s="2" t="s">
        <v>2394</v>
      </c>
      <c r="B265" s="2" t="s">
        <v>2395</v>
      </c>
      <c r="C265" s="2">
        <v>7</v>
      </c>
      <c r="D265" s="2">
        <v>96</v>
      </c>
      <c r="E265" s="2">
        <v>1.1587276832948501E-2</v>
      </c>
      <c r="F265" s="2">
        <v>3.4056901109768799E-2</v>
      </c>
      <c r="G265" s="2" t="s">
        <v>2201</v>
      </c>
    </row>
    <row r="266" spans="1:7" ht="18.75" x14ac:dyDescent="0.2">
      <c r="A266" s="2" t="s">
        <v>1586</v>
      </c>
      <c r="B266" s="2" t="s">
        <v>1587</v>
      </c>
      <c r="C266" s="2">
        <v>43</v>
      </c>
      <c r="D266" s="2">
        <v>1193</v>
      </c>
      <c r="E266" s="2">
        <v>1.24263262045594E-2</v>
      </c>
      <c r="F266" s="2">
        <v>3.6384659682289502E-2</v>
      </c>
      <c r="G266" s="2" t="s">
        <v>2221</v>
      </c>
    </row>
    <row r="267" spans="1:7" ht="18.75" x14ac:dyDescent="0.2">
      <c r="A267" s="2" t="s">
        <v>2396</v>
      </c>
      <c r="B267" s="2" t="s">
        <v>2397</v>
      </c>
      <c r="C267" s="2">
        <v>5</v>
      </c>
      <c r="D267" s="2">
        <v>55</v>
      </c>
      <c r="E267" s="2">
        <v>1.31117985220566E-2</v>
      </c>
      <c r="F267" s="2">
        <v>3.8139031224256902E-2</v>
      </c>
      <c r="G267" s="2" t="s">
        <v>2196</v>
      </c>
    </row>
    <row r="268" spans="1:7" ht="18.75" x14ac:dyDescent="0.2">
      <c r="A268" s="2" t="s">
        <v>2398</v>
      </c>
      <c r="B268" s="2" t="s">
        <v>2399</v>
      </c>
      <c r="C268" s="2">
        <v>6</v>
      </c>
      <c r="D268" s="2">
        <v>76</v>
      </c>
      <c r="E268" s="2">
        <v>1.3173507550939999E-2</v>
      </c>
      <c r="F268" s="2">
        <v>3.8139031224256902E-2</v>
      </c>
      <c r="G268" s="2" t="s">
        <v>2208</v>
      </c>
    </row>
    <row r="269" spans="1:7" ht="18.75" x14ac:dyDescent="0.2">
      <c r="A269" s="2" t="s">
        <v>1017</v>
      </c>
      <c r="B269" s="2" t="s">
        <v>1018</v>
      </c>
      <c r="C269" s="2">
        <v>6</v>
      </c>
      <c r="D269" s="2">
        <v>76</v>
      </c>
      <c r="E269" s="2">
        <v>1.3173507550939999E-2</v>
      </c>
      <c r="F269" s="2">
        <v>3.8139031224256902E-2</v>
      </c>
      <c r="G269" s="2" t="s">
        <v>2208</v>
      </c>
    </row>
    <row r="270" spans="1:7" ht="18.75" x14ac:dyDescent="0.2">
      <c r="A270" s="2" t="s">
        <v>1642</v>
      </c>
      <c r="B270" s="2" t="s">
        <v>1643</v>
      </c>
      <c r="C270" s="2">
        <v>13</v>
      </c>
      <c r="D270" s="2">
        <v>253</v>
      </c>
      <c r="E270" s="2">
        <v>1.34463704316834E-2</v>
      </c>
      <c r="F270" s="2">
        <v>3.8783747551086697E-2</v>
      </c>
      <c r="G270" s="2" t="s">
        <v>2400</v>
      </c>
    </row>
    <row r="271" spans="1:7" ht="18.75" x14ac:dyDescent="0.2">
      <c r="A271" s="2" t="s">
        <v>1991</v>
      </c>
      <c r="B271" s="2" t="s">
        <v>1992</v>
      </c>
      <c r="C271" s="2">
        <v>33</v>
      </c>
      <c r="D271" s="2">
        <v>868</v>
      </c>
      <c r="E271" s="2">
        <v>1.38653397201481E-2</v>
      </c>
      <c r="F271" s="2">
        <v>3.9843522690239802E-2</v>
      </c>
      <c r="G271" s="2" t="s">
        <v>2401</v>
      </c>
    </row>
    <row r="272" spans="1:7" ht="18.75" x14ac:dyDescent="0.2">
      <c r="A272" s="2" t="s">
        <v>1993</v>
      </c>
      <c r="B272" s="2" t="s">
        <v>1994</v>
      </c>
      <c r="C272" s="2">
        <v>32</v>
      </c>
      <c r="D272" s="2">
        <v>837</v>
      </c>
      <c r="E272" s="2">
        <v>1.4228470135975099E-2</v>
      </c>
      <c r="F272" s="2">
        <v>4.0735583018921398E-2</v>
      </c>
      <c r="G272" s="2" t="s">
        <v>2348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C01E8-F2A2-4E04-B0B8-ED63BD759332}">
  <dimension ref="A1:J13"/>
  <sheetViews>
    <sheetView workbookViewId="0">
      <selection activeCell="H13" sqref="H13"/>
    </sheetView>
  </sheetViews>
  <sheetFormatPr defaultRowHeight="18.75" x14ac:dyDescent="0.2"/>
  <cols>
    <col min="1" max="1" width="36.5" style="2" customWidth="1"/>
    <col min="2" max="2" width="43.875" style="2" customWidth="1"/>
    <col min="3" max="3" width="52" style="2" customWidth="1"/>
    <col min="4" max="5" width="9.125" style="2" bestFit="1" customWidth="1"/>
    <col min="6" max="7" width="10.5" style="2" bestFit="1" customWidth="1"/>
    <col min="8" max="16384" width="9" style="2"/>
  </cols>
  <sheetData>
    <row r="1" spans="1:10" x14ac:dyDescent="0.2">
      <c r="A1" s="2" t="s">
        <v>3117</v>
      </c>
    </row>
    <row r="2" spans="1:10" x14ac:dyDescent="0.2">
      <c r="A2" s="3" t="s">
        <v>2402</v>
      </c>
      <c r="B2" s="3" t="s">
        <v>2403</v>
      </c>
      <c r="C2" s="3" t="s">
        <v>2404</v>
      </c>
      <c r="D2" s="3" t="s">
        <v>2611</v>
      </c>
      <c r="E2" s="3" t="s">
        <v>2612</v>
      </c>
      <c r="F2" s="3" t="s">
        <v>2407</v>
      </c>
      <c r="G2" s="3" t="s">
        <v>2408</v>
      </c>
      <c r="H2" s="3" t="s">
        <v>2409</v>
      </c>
      <c r="I2" s="3" t="s">
        <v>162</v>
      </c>
      <c r="J2" s="3" t="s">
        <v>2410</v>
      </c>
    </row>
    <row r="3" spans="1:10" x14ac:dyDescent="0.2">
      <c r="A3" s="2" t="s">
        <v>2525</v>
      </c>
      <c r="B3" s="2" t="s">
        <v>2526</v>
      </c>
      <c r="C3" s="2" t="s">
        <v>2531</v>
      </c>
      <c r="D3" s="2">
        <v>42</v>
      </c>
      <c r="E3" s="2">
        <v>90</v>
      </c>
      <c r="F3" s="14">
        <v>6.1000000000000003E-40</v>
      </c>
      <c r="G3" s="14">
        <v>4.4500000000000001E-38</v>
      </c>
      <c r="H3" s="2" t="s">
        <v>2532</v>
      </c>
      <c r="I3" s="2" t="s">
        <v>2613</v>
      </c>
      <c r="J3" s="2" t="s">
        <v>2614</v>
      </c>
    </row>
    <row r="4" spans="1:10" x14ac:dyDescent="0.2">
      <c r="A4" s="2" t="s">
        <v>2525</v>
      </c>
      <c r="B4" s="2" t="s">
        <v>2615</v>
      </c>
      <c r="C4" s="2" t="s">
        <v>2616</v>
      </c>
      <c r="D4" s="2">
        <v>42</v>
      </c>
      <c r="E4" s="2">
        <v>164</v>
      </c>
      <c r="F4" s="14">
        <v>2.5700000000000001E-27</v>
      </c>
      <c r="G4" s="14">
        <v>9.3699999999999999E-26</v>
      </c>
      <c r="H4" s="2" t="s">
        <v>2617</v>
      </c>
      <c r="I4" s="2" t="s">
        <v>2618</v>
      </c>
      <c r="J4" s="2" t="s">
        <v>2619</v>
      </c>
    </row>
    <row r="5" spans="1:10" x14ac:dyDescent="0.2">
      <c r="A5" s="2" t="s">
        <v>2417</v>
      </c>
      <c r="B5" s="2" t="s">
        <v>2435</v>
      </c>
      <c r="C5" s="2" t="s">
        <v>2506</v>
      </c>
      <c r="D5" s="2">
        <v>21</v>
      </c>
      <c r="E5" s="2">
        <v>61</v>
      </c>
      <c r="F5" s="14">
        <v>6.7999999999999996E-17</v>
      </c>
      <c r="G5" s="14">
        <v>1.66E-15</v>
      </c>
      <c r="H5" s="2" t="s">
        <v>2507</v>
      </c>
      <c r="I5" s="2" t="s">
        <v>2620</v>
      </c>
      <c r="J5" s="2" t="s">
        <v>2621</v>
      </c>
    </row>
    <row r="6" spans="1:10" x14ac:dyDescent="0.2">
      <c r="A6" s="2" t="s">
        <v>2444</v>
      </c>
      <c r="B6" s="2" t="s">
        <v>2472</v>
      </c>
      <c r="C6" s="2" t="s">
        <v>2511</v>
      </c>
      <c r="D6" s="2">
        <v>21</v>
      </c>
      <c r="E6" s="2">
        <v>73</v>
      </c>
      <c r="F6" s="14">
        <v>4.32E-15</v>
      </c>
      <c r="G6" s="14">
        <v>7.8899999999999997E-14</v>
      </c>
      <c r="H6" s="2" t="s">
        <v>2512</v>
      </c>
      <c r="I6" s="2" t="s">
        <v>2620</v>
      </c>
      <c r="J6" s="2" t="s">
        <v>2621</v>
      </c>
    </row>
    <row r="7" spans="1:10" x14ac:dyDescent="0.2">
      <c r="A7" s="2" t="s">
        <v>2417</v>
      </c>
      <c r="B7" s="2" t="s">
        <v>2418</v>
      </c>
      <c r="C7" s="2" t="s">
        <v>2658</v>
      </c>
      <c r="D7" s="2">
        <v>14</v>
      </c>
      <c r="E7" s="2">
        <v>85</v>
      </c>
      <c r="F7" s="14">
        <v>4.3500000000000002E-7</v>
      </c>
      <c r="G7" s="14">
        <v>6.3500000000000002E-6</v>
      </c>
      <c r="H7" s="2" t="s">
        <v>2536</v>
      </c>
      <c r="I7" s="2" t="s">
        <v>2622</v>
      </c>
      <c r="J7" s="2" t="s">
        <v>2623</v>
      </c>
    </row>
    <row r="8" spans="1:10" x14ac:dyDescent="0.2">
      <c r="A8" s="2" t="s">
        <v>2411</v>
      </c>
      <c r="B8" s="2" t="s">
        <v>2461</v>
      </c>
      <c r="C8" s="2" t="s">
        <v>2462</v>
      </c>
      <c r="D8" s="2">
        <v>30</v>
      </c>
      <c r="E8" s="2">
        <v>367</v>
      </c>
      <c r="F8" s="14">
        <v>1.7999999999999999E-6</v>
      </c>
      <c r="G8" s="14">
        <v>2.19E-5</v>
      </c>
      <c r="H8" s="2" t="s">
        <v>2463</v>
      </c>
      <c r="I8" s="2" t="s">
        <v>2624</v>
      </c>
      <c r="J8" s="2" t="s">
        <v>2625</v>
      </c>
    </row>
    <row r="9" spans="1:10" x14ac:dyDescent="0.2">
      <c r="A9" s="2" t="s">
        <v>2444</v>
      </c>
      <c r="B9" s="2" t="s">
        <v>2683</v>
      </c>
      <c r="C9" s="2" t="s">
        <v>2609</v>
      </c>
      <c r="D9" s="2">
        <v>8</v>
      </c>
      <c r="E9" s="2">
        <v>35</v>
      </c>
      <c r="F9" s="14">
        <v>1.1600000000000001E-5</v>
      </c>
      <c r="G9" s="14">
        <v>1.21E-4</v>
      </c>
      <c r="H9" s="2" t="s">
        <v>2610</v>
      </c>
      <c r="I9" s="2" t="s">
        <v>2626</v>
      </c>
      <c r="J9" s="2" t="s">
        <v>2627</v>
      </c>
    </row>
    <row r="10" spans="1:10" x14ac:dyDescent="0.2">
      <c r="A10" s="2" t="s">
        <v>2417</v>
      </c>
      <c r="B10" s="2" t="s">
        <v>2430</v>
      </c>
      <c r="C10" s="2" t="s">
        <v>2628</v>
      </c>
      <c r="D10" s="2">
        <v>11</v>
      </c>
      <c r="E10" s="2">
        <v>79</v>
      </c>
      <c r="F10" s="14">
        <v>4.0500000000000002E-5</v>
      </c>
      <c r="G10" s="14">
        <v>3.6900000000000002E-4</v>
      </c>
      <c r="H10" s="2" t="s">
        <v>2629</v>
      </c>
      <c r="I10" s="2" t="s">
        <v>2630</v>
      </c>
      <c r="J10" s="2" t="s">
        <v>2631</v>
      </c>
    </row>
    <row r="11" spans="1:10" x14ac:dyDescent="0.2">
      <c r="A11" s="2" t="s">
        <v>2444</v>
      </c>
      <c r="B11" s="2" t="s">
        <v>2466</v>
      </c>
      <c r="C11" s="2" t="s">
        <v>2551</v>
      </c>
      <c r="D11" s="2">
        <v>10</v>
      </c>
      <c r="E11" s="2">
        <v>109</v>
      </c>
      <c r="F11" s="2">
        <v>2.6294130000000001E-3</v>
      </c>
      <c r="G11" s="14">
        <v>2.1299999999999999E-2</v>
      </c>
      <c r="H11" s="2" t="s">
        <v>2552</v>
      </c>
      <c r="I11" s="2" t="s">
        <v>2069</v>
      </c>
      <c r="J11" s="2" t="s">
        <v>2632</v>
      </c>
    </row>
    <row r="12" spans="1:10" x14ac:dyDescent="0.2">
      <c r="A12" s="2" t="s">
        <v>2559</v>
      </c>
      <c r="B12" s="2" t="s">
        <v>2633</v>
      </c>
      <c r="C12" s="2" t="s">
        <v>2634</v>
      </c>
      <c r="D12" s="2">
        <v>6</v>
      </c>
      <c r="E12" s="2">
        <v>49</v>
      </c>
      <c r="F12" s="2">
        <v>4.6660640000000001E-3</v>
      </c>
      <c r="G12" s="14">
        <v>3.4099999999999998E-2</v>
      </c>
      <c r="H12" s="2" t="s">
        <v>2635</v>
      </c>
      <c r="I12" s="2" t="s">
        <v>2636</v>
      </c>
      <c r="J12" s="2" t="s">
        <v>2637</v>
      </c>
    </row>
    <row r="13" spans="1:10" x14ac:dyDescent="0.2">
      <c r="A13" s="2" t="s">
        <v>2444</v>
      </c>
      <c r="B13" s="2" t="s">
        <v>3102</v>
      </c>
      <c r="C13" s="2" t="s">
        <v>2598</v>
      </c>
      <c r="D13" s="2">
        <v>3</v>
      </c>
      <c r="E13" s="2">
        <v>13</v>
      </c>
      <c r="F13" s="2">
        <v>7.5111850000000001E-3</v>
      </c>
      <c r="G13" s="14">
        <v>4.9799999999999997E-2</v>
      </c>
      <c r="H13" s="2" t="s">
        <v>2599</v>
      </c>
      <c r="I13" s="2" t="s">
        <v>2638</v>
      </c>
      <c r="J13" s="2" t="s">
        <v>2639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D4B0A-B9E3-47E6-A27C-0866F53088CD}">
  <dimension ref="A1:H117"/>
  <sheetViews>
    <sheetView workbookViewId="0"/>
  </sheetViews>
  <sheetFormatPr defaultRowHeight="14.25" x14ac:dyDescent="0.2"/>
  <cols>
    <col min="1" max="1" width="11.25" customWidth="1"/>
    <col min="2" max="2" width="42.75" customWidth="1"/>
    <col min="3" max="5" width="9.25" bestFit="1" customWidth="1"/>
    <col min="6" max="7" width="11.375" bestFit="1" customWidth="1"/>
  </cols>
  <sheetData>
    <row r="1" spans="1:8" ht="18.75" x14ac:dyDescent="0.2">
      <c r="A1" s="2" t="s">
        <v>3118</v>
      </c>
      <c r="B1" s="2"/>
    </row>
    <row r="2" spans="1:8" ht="18.75" x14ac:dyDescent="0.2">
      <c r="A2" s="2" t="s">
        <v>2915</v>
      </c>
      <c r="B2" s="2" t="s">
        <v>3097</v>
      </c>
      <c r="C2" s="2" t="s">
        <v>2690</v>
      </c>
      <c r="D2" s="2" t="s">
        <v>2691</v>
      </c>
      <c r="E2" s="2" t="s">
        <v>2692</v>
      </c>
      <c r="F2" s="2" t="s">
        <v>2693</v>
      </c>
      <c r="G2" s="2" t="s">
        <v>2694</v>
      </c>
      <c r="H2" s="2" t="s">
        <v>2695</v>
      </c>
    </row>
    <row r="3" spans="1:8" ht="18.75" x14ac:dyDescent="0.2">
      <c r="A3" s="2" t="s">
        <v>2696</v>
      </c>
      <c r="B3" s="2" t="s">
        <v>2916</v>
      </c>
      <c r="C3" s="2">
        <v>1.6520035878620201</v>
      </c>
      <c r="D3" s="2">
        <v>5.44193747524666</v>
      </c>
      <c r="E3" s="2">
        <v>44.6119783894164</v>
      </c>
      <c r="F3" s="14">
        <v>2.4021749819489901E-11</v>
      </c>
      <c r="G3" s="14">
        <v>1.2317152219943499E-7</v>
      </c>
      <c r="H3" s="2" t="s">
        <v>2811</v>
      </c>
    </row>
    <row r="4" spans="1:8" ht="18.75" x14ac:dyDescent="0.2">
      <c r="A4" s="2" t="s">
        <v>2701</v>
      </c>
      <c r="B4" s="2" t="s">
        <v>2917</v>
      </c>
      <c r="C4" s="2">
        <v>1.7604729779125501</v>
      </c>
      <c r="D4" s="2">
        <v>2.5255854825719202</v>
      </c>
      <c r="E4" s="2">
        <v>19.517844896059</v>
      </c>
      <c r="F4" s="14">
        <v>9.9664276087713092E-6</v>
      </c>
      <c r="G4" s="2">
        <v>3.7853968565907301E-3</v>
      </c>
      <c r="H4" s="2" t="s">
        <v>2811</v>
      </c>
    </row>
    <row r="5" spans="1:8" ht="18.75" x14ac:dyDescent="0.2">
      <c r="A5" s="2" t="s">
        <v>2707</v>
      </c>
      <c r="B5" s="2" t="s">
        <v>2918</v>
      </c>
      <c r="C5" s="2">
        <v>1.5269203714369901</v>
      </c>
      <c r="D5" s="2">
        <v>1.9269661821161901</v>
      </c>
      <c r="E5" s="2">
        <v>13.9919609496632</v>
      </c>
      <c r="F5" s="2">
        <v>1.8359392724171E-4</v>
      </c>
      <c r="G5" s="2">
        <v>3.08648479321924E-2</v>
      </c>
      <c r="H5" s="2" t="s">
        <v>2811</v>
      </c>
    </row>
    <row r="6" spans="1:8" ht="18.75" x14ac:dyDescent="0.2">
      <c r="A6" s="2" t="s">
        <v>2708</v>
      </c>
      <c r="B6" s="2" t="s">
        <v>2919</v>
      </c>
      <c r="C6" s="2">
        <v>2.2766071324100601</v>
      </c>
      <c r="D6" s="2">
        <v>-0.16723290132583701</v>
      </c>
      <c r="E6" s="2">
        <v>13.787576081859401</v>
      </c>
      <c r="F6" s="2">
        <v>2.04685331528364E-4</v>
      </c>
      <c r="G6" s="2">
        <v>3.3855614110054402E-2</v>
      </c>
      <c r="H6" s="2" t="s">
        <v>2811</v>
      </c>
    </row>
    <row r="7" spans="1:8" ht="18.75" x14ac:dyDescent="0.2">
      <c r="A7" s="2" t="s">
        <v>2711</v>
      </c>
      <c r="B7" s="2" t="s">
        <v>2920</v>
      </c>
      <c r="C7" s="2">
        <v>1.9818272369971901</v>
      </c>
      <c r="D7" s="2">
        <v>5.3084919629167402</v>
      </c>
      <c r="E7" s="2">
        <v>13.0746116869652</v>
      </c>
      <c r="F7" s="2">
        <v>2.9932526573315903E-4</v>
      </c>
      <c r="G7" s="2">
        <v>4.2746634939347897E-2</v>
      </c>
      <c r="H7" s="2" t="s">
        <v>2811</v>
      </c>
    </row>
    <row r="8" spans="1:8" ht="18.75" x14ac:dyDescent="0.2">
      <c r="A8" s="2" t="s">
        <v>2716</v>
      </c>
      <c r="B8" s="2" t="s">
        <v>2921</v>
      </c>
      <c r="C8" s="2">
        <v>1.8906661077118201</v>
      </c>
      <c r="D8" s="2">
        <v>2.71876943313011</v>
      </c>
      <c r="E8" s="2">
        <v>11.9404753508467</v>
      </c>
      <c r="F8" s="2">
        <v>5.4927463602639397E-4</v>
      </c>
      <c r="G8" s="2">
        <v>6.3290015645513106E-2</v>
      </c>
      <c r="H8" s="2" t="s">
        <v>2811</v>
      </c>
    </row>
    <row r="9" spans="1:8" ht="18.75" x14ac:dyDescent="0.2">
      <c r="A9" s="2" t="s">
        <v>2719</v>
      </c>
      <c r="B9" s="2" t="s">
        <v>2922</v>
      </c>
      <c r="C9" s="2">
        <v>1.6490617787437301</v>
      </c>
      <c r="D9" s="2">
        <v>0.93642683846545005</v>
      </c>
      <c r="E9" s="2">
        <v>11.410953377181499</v>
      </c>
      <c r="F9" s="2">
        <v>7.30123540919648E-4</v>
      </c>
      <c r="G9" s="2">
        <v>7.4874169121309897E-2</v>
      </c>
      <c r="H9" s="2" t="s">
        <v>2811</v>
      </c>
    </row>
    <row r="10" spans="1:8" ht="18.75" x14ac:dyDescent="0.2">
      <c r="A10" s="2" t="s">
        <v>2720</v>
      </c>
      <c r="B10" s="2" t="s">
        <v>2923</v>
      </c>
      <c r="C10" s="2">
        <v>1.5853201931635099</v>
      </c>
      <c r="D10" s="2">
        <v>0.88471599897586295</v>
      </c>
      <c r="E10" s="2">
        <v>11.1341705337117</v>
      </c>
      <c r="F10" s="2">
        <v>8.4751820578603601E-4</v>
      </c>
      <c r="G10" s="2">
        <v>8.1227095330241098E-2</v>
      </c>
      <c r="H10" s="2" t="s">
        <v>2811</v>
      </c>
    </row>
    <row r="11" spans="1:8" ht="18.75" x14ac:dyDescent="0.2">
      <c r="A11" s="2" t="s">
        <v>2726</v>
      </c>
      <c r="B11" s="2" t="s">
        <v>2924</v>
      </c>
      <c r="C11" s="2">
        <v>2.79984420834956</v>
      </c>
      <c r="D11" s="2">
        <v>1.1480018562838901</v>
      </c>
      <c r="E11" s="2">
        <v>9.7394148380398207</v>
      </c>
      <c r="F11" s="2">
        <v>1.80358304279075E-3</v>
      </c>
      <c r="G11" s="2">
        <v>0.120102234440384</v>
      </c>
      <c r="H11" s="2" t="s">
        <v>2811</v>
      </c>
    </row>
    <row r="12" spans="1:8" ht="18.75" x14ac:dyDescent="0.2">
      <c r="A12" s="2" t="s">
        <v>2727</v>
      </c>
      <c r="B12" s="2" t="s">
        <v>3096</v>
      </c>
      <c r="C12" s="2">
        <v>3.17140428957345</v>
      </c>
      <c r="D12" s="2">
        <v>0.64042999799792799</v>
      </c>
      <c r="E12" s="2">
        <v>9.6665345451865203</v>
      </c>
      <c r="F12" s="2">
        <v>1.8765495049078E-3</v>
      </c>
      <c r="G12" s="2">
        <v>0.122573345049869</v>
      </c>
      <c r="H12" s="2" t="s">
        <v>2811</v>
      </c>
    </row>
    <row r="13" spans="1:8" ht="18.75" x14ac:dyDescent="0.2">
      <c r="A13" s="2" t="s">
        <v>2729</v>
      </c>
      <c r="B13" s="2" t="s">
        <v>3096</v>
      </c>
      <c r="C13" s="2">
        <v>1.7975037590304399</v>
      </c>
      <c r="D13" s="2">
        <v>5.8591051829448704</v>
      </c>
      <c r="E13" s="2">
        <v>9.2973457345905501</v>
      </c>
      <c r="F13" s="2">
        <v>2.2948610637397201E-3</v>
      </c>
      <c r="G13" s="2">
        <v>0.14008214409911199</v>
      </c>
      <c r="H13" s="2" t="s">
        <v>2811</v>
      </c>
    </row>
    <row r="14" spans="1:8" ht="18.75" x14ac:dyDescent="0.2">
      <c r="A14" s="2" t="s">
        <v>2732</v>
      </c>
      <c r="B14" s="2" t="s">
        <v>2925</v>
      </c>
      <c r="C14" s="2">
        <v>1.92727420756832</v>
      </c>
      <c r="D14" s="2">
        <v>-0.25172954042009199</v>
      </c>
      <c r="E14" s="2">
        <v>8.9545292424469398</v>
      </c>
      <c r="F14" s="2">
        <v>2.767825015756E-3</v>
      </c>
      <c r="G14" s="2">
        <v>0.155956294157021</v>
      </c>
      <c r="H14" s="2" t="s">
        <v>2811</v>
      </c>
    </row>
    <row r="15" spans="1:8" ht="18.75" x14ac:dyDescent="0.2">
      <c r="A15" s="2" t="s">
        <v>2734</v>
      </c>
      <c r="B15" s="2" t="s">
        <v>2926</v>
      </c>
      <c r="C15" s="2">
        <v>3.4365534044929502</v>
      </c>
      <c r="D15" s="2">
        <v>1.2159357544016001</v>
      </c>
      <c r="E15" s="2">
        <v>8.7906309268278804</v>
      </c>
      <c r="F15" s="2">
        <v>3.0278151366490902E-3</v>
      </c>
      <c r="G15" s="2">
        <v>0.165160873544343</v>
      </c>
      <c r="H15" s="2" t="s">
        <v>2811</v>
      </c>
    </row>
    <row r="16" spans="1:8" ht="18.75" x14ac:dyDescent="0.2">
      <c r="A16" s="2" t="s">
        <v>2736</v>
      </c>
      <c r="B16" s="2" t="s">
        <v>2927</v>
      </c>
      <c r="C16" s="2">
        <v>1.5193769169478899</v>
      </c>
      <c r="D16" s="2">
        <v>0.74855308464953196</v>
      </c>
      <c r="E16" s="2">
        <v>8.7634200129916806</v>
      </c>
      <c r="F16" s="2">
        <v>3.0733219990044902E-3</v>
      </c>
      <c r="G16" s="2">
        <v>0.16655366543243499</v>
      </c>
      <c r="H16" s="2" t="s">
        <v>2811</v>
      </c>
    </row>
    <row r="17" spans="1:8" ht="18.75" x14ac:dyDescent="0.2">
      <c r="A17" s="2" t="s">
        <v>2737</v>
      </c>
      <c r="B17" s="2" t="s">
        <v>2928</v>
      </c>
      <c r="C17" s="2">
        <v>1.8266714304715099</v>
      </c>
      <c r="D17" s="2">
        <v>-0.27793210014592801</v>
      </c>
      <c r="E17" s="2">
        <v>8.5949678393504101</v>
      </c>
      <c r="F17" s="2">
        <v>3.3709316624928099E-3</v>
      </c>
      <c r="G17" s="2">
        <v>0.17727643178904501</v>
      </c>
      <c r="H17" s="2" t="s">
        <v>2811</v>
      </c>
    </row>
    <row r="18" spans="1:8" ht="18.75" x14ac:dyDescent="0.2">
      <c r="A18" s="2" t="s">
        <v>2738</v>
      </c>
      <c r="B18" s="2" t="s">
        <v>2929</v>
      </c>
      <c r="C18" s="2">
        <v>1.9800540845974099</v>
      </c>
      <c r="D18" s="2">
        <v>3.8711177270607702</v>
      </c>
      <c r="E18" s="2">
        <v>8.5574364631354705</v>
      </c>
      <c r="F18" s="2">
        <v>3.4411364184652798E-3</v>
      </c>
      <c r="G18" s="2">
        <v>0.17842776097225099</v>
      </c>
      <c r="H18" s="2" t="s">
        <v>2811</v>
      </c>
    </row>
    <row r="19" spans="1:8" ht="18.75" x14ac:dyDescent="0.2">
      <c r="A19" s="2" t="s">
        <v>2740</v>
      </c>
      <c r="B19" s="2" t="s">
        <v>2930</v>
      </c>
      <c r="C19" s="2">
        <v>2.3730644749616898</v>
      </c>
      <c r="D19" s="2">
        <v>-6.5291523813841401E-2</v>
      </c>
      <c r="E19" s="2">
        <v>8.1897371550370899</v>
      </c>
      <c r="F19" s="2">
        <v>4.2128026891676299E-3</v>
      </c>
      <c r="G19" s="2">
        <v>0.201879867184178</v>
      </c>
      <c r="H19" s="2" t="s">
        <v>2811</v>
      </c>
    </row>
    <row r="20" spans="1:8" ht="18.75" x14ac:dyDescent="0.2">
      <c r="A20" s="2" t="s">
        <v>2744</v>
      </c>
      <c r="B20" s="2" t="s">
        <v>2931</v>
      </c>
      <c r="C20" s="2">
        <v>1.6558115893313099</v>
      </c>
      <c r="D20" s="2">
        <v>0.64786321974844996</v>
      </c>
      <c r="E20" s="2">
        <v>7.9307586829747896</v>
      </c>
      <c r="F20" s="2">
        <v>4.8601414209942803E-3</v>
      </c>
      <c r="G20" s="2">
        <v>0.22123011873338</v>
      </c>
      <c r="H20" s="2" t="s">
        <v>2811</v>
      </c>
    </row>
    <row r="21" spans="1:8" ht="18.75" x14ac:dyDescent="0.2">
      <c r="A21" s="2" t="s">
        <v>2745</v>
      </c>
      <c r="B21" s="2" t="s">
        <v>2932</v>
      </c>
      <c r="C21" s="2">
        <v>1.6477670524924299</v>
      </c>
      <c r="D21" s="2">
        <v>-0.32503217381687599</v>
      </c>
      <c r="E21" s="2">
        <v>7.4256044507429904</v>
      </c>
      <c r="F21" s="2">
        <v>6.4302221392738999E-3</v>
      </c>
      <c r="G21" s="2">
        <v>0.26376771215301498</v>
      </c>
      <c r="H21" s="2" t="s">
        <v>2811</v>
      </c>
    </row>
    <row r="22" spans="1:8" ht="18.75" x14ac:dyDescent="0.2">
      <c r="A22" s="2" t="s">
        <v>2750</v>
      </c>
      <c r="B22" s="2" t="s">
        <v>2933</v>
      </c>
      <c r="C22" s="2">
        <v>2.1891018578050501</v>
      </c>
      <c r="D22" s="2">
        <v>1.61828393971969</v>
      </c>
      <c r="E22" s="2">
        <v>6.7587135134762901</v>
      </c>
      <c r="F22" s="2">
        <v>9.3290994166702595E-3</v>
      </c>
      <c r="G22" s="2">
        <v>0.32902510669109097</v>
      </c>
      <c r="H22" s="2" t="s">
        <v>2811</v>
      </c>
    </row>
    <row r="23" spans="1:8" ht="18.75" x14ac:dyDescent="0.2">
      <c r="A23" s="2" t="s">
        <v>2751</v>
      </c>
      <c r="B23" s="2" t="s">
        <v>2934</v>
      </c>
      <c r="C23" s="2">
        <v>2.2253861056979298</v>
      </c>
      <c r="D23" s="2">
        <v>1.80439533722179</v>
      </c>
      <c r="E23" s="2">
        <v>6.7082423692035</v>
      </c>
      <c r="F23" s="2">
        <v>9.5968269571306206E-3</v>
      </c>
      <c r="G23" s="2">
        <v>0.33588894349957199</v>
      </c>
      <c r="H23" s="2" t="s">
        <v>2811</v>
      </c>
    </row>
    <row r="24" spans="1:8" ht="18.75" x14ac:dyDescent="0.2">
      <c r="A24" s="2" t="s">
        <v>2752</v>
      </c>
      <c r="B24" s="2" t="s">
        <v>2935</v>
      </c>
      <c r="C24" s="2">
        <v>4.5707476548403898</v>
      </c>
      <c r="D24" s="2">
        <v>3.3802151470477702</v>
      </c>
      <c r="E24" s="2">
        <v>6.6994988387076004</v>
      </c>
      <c r="F24" s="2">
        <v>9.6440014836750004E-3</v>
      </c>
      <c r="G24" s="2">
        <v>0.33639195651390202</v>
      </c>
      <c r="H24" s="2" t="s">
        <v>2811</v>
      </c>
    </row>
    <row r="25" spans="1:8" ht="18.75" x14ac:dyDescent="0.2">
      <c r="A25" s="2" t="s">
        <v>2754</v>
      </c>
      <c r="B25" s="2" t="s">
        <v>2936</v>
      </c>
      <c r="C25" s="2">
        <v>1.62976495032942</v>
      </c>
      <c r="D25" s="2">
        <v>0.24860515956561999</v>
      </c>
      <c r="E25" s="2">
        <v>6.6596890894425096</v>
      </c>
      <c r="F25" s="2">
        <v>9.8618120150857098E-3</v>
      </c>
      <c r="G25" s="2">
        <v>0.33937208796880503</v>
      </c>
      <c r="H25" s="2" t="s">
        <v>2811</v>
      </c>
    </row>
    <row r="26" spans="1:8" ht="18.75" x14ac:dyDescent="0.2">
      <c r="A26" s="2" t="s">
        <v>2755</v>
      </c>
      <c r="B26" s="2" t="s">
        <v>2937</v>
      </c>
      <c r="C26" s="2">
        <v>1.7469405599158301</v>
      </c>
      <c r="D26" s="2">
        <v>0.40952475729922</v>
      </c>
      <c r="E26" s="2">
        <v>6.6134160100888897</v>
      </c>
      <c r="F26" s="2">
        <v>1.01213323473193E-2</v>
      </c>
      <c r="G26" s="2">
        <v>0.346093063015878</v>
      </c>
      <c r="H26" s="2" t="s">
        <v>2811</v>
      </c>
    </row>
    <row r="27" spans="1:8" ht="18.75" x14ac:dyDescent="0.2">
      <c r="A27" s="2" t="s">
        <v>2757</v>
      </c>
      <c r="B27" s="2" t="s">
        <v>2938</v>
      </c>
      <c r="C27" s="2">
        <v>1.66874446473754</v>
      </c>
      <c r="D27" s="2">
        <v>-2.77743882353668E-2</v>
      </c>
      <c r="E27" s="2">
        <v>6.2203199791163897</v>
      </c>
      <c r="F27" s="2">
        <v>1.26292286269113E-2</v>
      </c>
      <c r="G27" s="2">
        <v>0.38516850906811301</v>
      </c>
      <c r="H27" s="2" t="s">
        <v>2811</v>
      </c>
    </row>
    <row r="28" spans="1:8" ht="18.75" x14ac:dyDescent="0.2">
      <c r="A28" s="2" t="s">
        <v>2759</v>
      </c>
      <c r="B28" s="2" t="s">
        <v>2939</v>
      </c>
      <c r="C28" s="2">
        <v>2.0754759650183399</v>
      </c>
      <c r="D28" s="2">
        <v>-0.153561151108462</v>
      </c>
      <c r="E28" s="2">
        <v>6.0532431139976204</v>
      </c>
      <c r="F28" s="2">
        <v>1.38807790769292E-2</v>
      </c>
      <c r="G28" s="2">
        <v>0.40097856178565799</v>
      </c>
      <c r="H28" s="2" t="s">
        <v>2811</v>
      </c>
    </row>
    <row r="29" spans="1:8" ht="18.75" x14ac:dyDescent="0.2">
      <c r="A29" s="2" t="s">
        <v>2760</v>
      </c>
      <c r="B29" s="2" t="s">
        <v>2940</v>
      </c>
      <c r="C29" s="2">
        <v>1.9033773893638199</v>
      </c>
      <c r="D29" s="2">
        <v>-8.6554440766396304E-2</v>
      </c>
      <c r="E29" s="2">
        <v>6.0352728289711202</v>
      </c>
      <c r="F29" s="2">
        <v>1.4022783429955599E-2</v>
      </c>
      <c r="G29" s="2">
        <v>0.40191526735160998</v>
      </c>
      <c r="H29" s="2" t="s">
        <v>2811</v>
      </c>
    </row>
    <row r="30" spans="1:8" ht="18.75" x14ac:dyDescent="0.2">
      <c r="A30" s="2" t="s">
        <v>2762</v>
      </c>
      <c r="B30" s="2" t="s">
        <v>2941</v>
      </c>
      <c r="C30" s="2">
        <v>1.97648006297493</v>
      </c>
      <c r="D30" s="2">
        <v>1.4129191342174301</v>
      </c>
      <c r="E30" s="2">
        <v>5.9835464669800302</v>
      </c>
      <c r="F30" s="2">
        <v>1.4439937522766901E-2</v>
      </c>
      <c r="G30" s="2">
        <v>0.40661531372690402</v>
      </c>
      <c r="H30" s="2" t="s">
        <v>2811</v>
      </c>
    </row>
    <row r="31" spans="1:8" ht="18.75" x14ac:dyDescent="0.2">
      <c r="A31" s="2" t="s">
        <v>2763</v>
      </c>
      <c r="B31" s="2" t="s">
        <v>2942</v>
      </c>
      <c r="C31" s="2">
        <v>1.9781810794204699</v>
      </c>
      <c r="D31" s="2">
        <v>0.36829951697433999</v>
      </c>
      <c r="E31" s="2">
        <v>5.9725371814904902</v>
      </c>
      <c r="F31" s="2">
        <v>1.45303597529812E-2</v>
      </c>
      <c r="G31" s="2">
        <v>0.40661531372690402</v>
      </c>
      <c r="H31" s="2" t="s">
        <v>2811</v>
      </c>
    </row>
    <row r="32" spans="1:8" ht="18.75" x14ac:dyDescent="0.2">
      <c r="A32" s="2" t="s">
        <v>2765</v>
      </c>
      <c r="B32" s="2" t="s">
        <v>2943</v>
      </c>
      <c r="C32" s="2">
        <v>2.25389866130979</v>
      </c>
      <c r="D32" s="2">
        <v>-9.04381847431424E-2</v>
      </c>
      <c r="E32" s="2">
        <v>5.8422695401748497</v>
      </c>
      <c r="F32" s="2">
        <v>1.5645633085222502E-2</v>
      </c>
      <c r="G32" s="2">
        <v>0.42373491454366802</v>
      </c>
      <c r="H32" s="2" t="s">
        <v>2811</v>
      </c>
    </row>
    <row r="33" spans="1:8" ht="18.75" x14ac:dyDescent="0.2">
      <c r="A33" s="2" t="s">
        <v>2766</v>
      </c>
      <c r="B33" s="2" t="s">
        <v>2944</v>
      </c>
      <c r="C33" s="2">
        <v>2.64275170541364</v>
      </c>
      <c r="D33" s="2">
        <v>1.9625790305429001</v>
      </c>
      <c r="E33" s="2">
        <v>5.7678627755441498</v>
      </c>
      <c r="F33" s="2">
        <v>1.6321872849386299E-2</v>
      </c>
      <c r="G33" s="2">
        <v>0.43279376285063398</v>
      </c>
      <c r="H33" s="2" t="s">
        <v>2811</v>
      </c>
    </row>
    <row r="34" spans="1:8" ht="18.75" x14ac:dyDescent="0.2">
      <c r="A34" s="2" t="s">
        <v>2767</v>
      </c>
      <c r="B34" s="2" t="s">
        <v>2945</v>
      </c>
      <c r="C34" s="2">
        <v>2.9867053604760301</v>
      </c>
      <c r="D34" s="2">
        <v>2.0231156877163499</v>
      </c>
      <c r="E34" s="2">
        <v>5.7064663912461997</v>
      </c>
      <c r="F34" s="2">
        <v>1.6902529358505398E-2</v>
      </c>
      <c r="G34" s="2">
        <v>0.43661319539413701</v>
      </c>
      <c r="H34" s="2" t="s">
        <v>2811</v>
      </c>
    </row>
    <row r="35" spans="1:8" ht="18.75" x14ac:dyDescent="0.2">
      <c r="A35" s="2" t="s">
        <v>2768</v>
      </c>
      <c r="B35" s="2" t="s">
        <v>2946</v>
      </c>
      <c r="C35" s="2">
        <v>4.1394736325441102</v>
      </c>
      <c r="D35" s="2">
        <v>3.5212158711021999</v>
      </c>
      <c r="E35" s="2">
        <v>5.66843152862781</v>
      </c>
      <c r="F35" s="2">
        <v>1.7272893357511001E-2</v>
      </c>
      <c r="G35" s="2">
        <v>0.441729479753804</v>
      </c>
      <c r="H35" s="2" t="s">
        <v>2811</v>
      </c>
    </row>
    <row r="36" spans="1:8" ht="18.75" x14ac:dyDescent="0.2">
      <c r="A36" s="2" t="s">
        <v>2769</v>
      </c>
      <c r="B36" s="2" t="s">
        <v>2947</v>
      </c>
      <c r="C36" s="2">
        <v>1.76843505059713</v>
      </c>
      <c r="D36" s="2">
        <v>0.35715647735922501</v>
      </c>
      <c r="E36" s="2">
        <v>5.6472166231744598</v>
      </c>
      <c r="F36" s="2">
        <v>1.74831010019116E-2</v>
      </c>
      <c r="G36" s="2">
        <v>0.44488635427941198</v>
      </c>
      <c r="H36" s="2" t="s">
        <v>2811</v>
      </c>
    </row>
    <row r="37" spans="1:8" ht="18.75" x14ac:dyDescent="0.2">
      <c r="A37" s="2" t="s">
        <v>2771</v>
      </c>
      <c r="B37" s="2" t="s">
        <v>2948</v>
      </c>
      <c r="C37" s="2">
        <v>1.92040219978</v>
      </c>
      <c r="D37" s="2">
        <v>0.75890453017836201</v>
      </c>
      <c r="E37" s="2">
        <v>5.5712355925020098</v>
      </c>
      <c r="F37" s="2">
        <v>1.8257872647979401E-2</v>
      </c>
      <c r="G37" s="2">
        <v>0.45445263108016798</v>
      </c>
      <c r="H37" s="2" t="s">
        <v>2811</v>
      </c>
    </row>
    <row r="38" spans="1:8" ht="18.75" x14ac:dyDescent="0.2">
      <c r="A38" s="2" t="s">
        <v>2773</v>
      </c>
      <c r="B38" s="2" t="s">
        <v>2949</v>
      </c>
      <c r="C38" s="2">
        <v>2.1514444216222102</v>
      </c>
      <c r="D38" s="2">
        <v>0.671535864990221</v>
      </c>
      <c r="E38" s="2">
        <v>5.5237907542446898</v>
      </c>
      <c r="F38" s="2">
        <v>1.8759565060299702E-2</v>
      </c>
      <c r="G38" s="2">
        <v>0.46323709977918298</v>
      </c>
      <c r="H38" s="2" t="s">
        <v>2811</v>
      </c>
    </row>
    <row r="39" spans="1:8" ht="18.75" x14ac:dyDescent="0.2">
      <c r="A39" s="2" t="s">
        <v>2774</v>
      </c>
      <c r="B39" s="2" t="s">
        <v>2950</v>
      </c>
      <c r="C39" s="2">
        <v>2.2727660391911901</v>
      </c>
      <c r="D39" s="2">
        <v>4.0448769147588202</v>
      </c>
      <c r="E39" s="2">
        <v>5.3903524551031703</v>
      </c>
      <c r="F39" s="2">
        <v>2.0248380553094001E-2</v>
      </c>
      <c r="G39" s="2">
        <v>0.48177991316004398</v>
      </c>
      <c r="H39" s="2" t="s">
        <v>2811</v>
      </c>
    </row>
    <row r="40" spans="1:8" ht="18.75" x14ac:dyDescent="0.2">
      <c r="A40" s="2" t="s">
        <v>2775</v>
      </c>
      <c r="B40" s="2" t="s">
        <v>2951</v>
      </c>
      <c r="C40" s="2">
        <v>2.5261308627364798</v>
      </c>
      <c r="D40" s="2">
        <v>4.2449441840514801</v>
      </c>
      <c r="E40" s="2">
        <v>5.3250309579524098</v>
      </c>
      <c r="F40" s="2">
        <v>2.1021235320167E-2</v>
      </c>
      <c r="G40" s="2">
        <v>0.48582433122225899</v>
      </c>
      <c r="H40" s="2" t="s">
        <v>2811</v>
      </c>
    </row>
    <row r="41" spans="1:8" ht="18.75" x14ac:dyDescent="0.2">
      <c r="A41" s="2" t="s">
        <v>2777</v>
      </c>
      <c r="B41" s="2" t="s">
        <v>2952</v>
      </c>
      <c r="C41" s="2">
        <v>1.61650595201619</v>
      </c>
      <c r="D41" s="2">
        <v>0.18570491823226101</v>
      </c>
      <c r="E41" s="2">
        <v>5.21681506655126</v>
      </c>
      <c r="F41" s="2">
        <v>2.2369484548173502E-2</v>
      </c>
      <c r="G41" s="2">
        <v>0.49439453457224097</v>
      </c>
      <c r="H41" s="2" t="s">
        <v>2811</v>
      </c>
    </row>
    <row r="42" spans="1:8" ht="18.75" x14ac:dyDescent="0.2">
      <c r="A42" s="2" t="s">
        <v>2778</v>
      </c>
      <c r="B42" s="2" t="s">
        <v>2953</v>
      </c>
      <c r="C42" s="2">
        <v>1.6898017965033501</v>
      </c>
      <c r="D42" s="2">
        <v>1.2688980575501301</v>
      </c>
      <c r="E42" s="2">
        <v>5.0480507150802403</v>
      </c>
      <c r="F42" s="2">
        <v>2.46536587449965E-2</v>
      </c>
      <c r="G42" s="2">
        <v>0.51940133174135905</v>
      </c>
      <c r="H42" s="2" t="s">
        <v>2811</v>
      </c>
    </row>
    <row r="43" spans="1:8" ht="18.75" x14ac:dyDescent="0.2">
      <c r="A43" s="2" t="s">
        <v>2779</v>
      </c>
      <c r="B43" s="2" t="s">
        <v>2954</v>
      </c>
      <c r="C43" s="2">
        <v>2.16598787867553</v>
      </c>
      <c r="D43" s="2">
        <v>2.1909418679193</v>
      </c>
      <c r="E43" s="2">
        <v>4.9864131765113804</v>
      </c>
      <c r="F43" s="2">
        <v>2.5547110849220501E-2</v>
      </c>
      <c r="G43" s="2">
        <v>0.53575791770706804</v>
      </c>
      <c r="H43" s="2" t="s">
        <v>2811</v>
      </c>
    </row>
    <row r="44" spans="1:8" ht="18.75" x14ac:dyDescent="0.2">
      <c r="A44" s="2" t="s">
        <v>2780</v>
      </c>
      <c r="B44" s="2" t="s">
        <v>2955</v>
      </c>
      <c r="C44" s="2">
        <v>3.3202405947932299</v>
      </c>
      <c r="D44" s="2">
        <v>3.5841247327129202</v>
      </c>
      <c r="E44" s="2">
        <v>4.9448220139385004</v>
      </c>
      <c r="F44" s="2">
        <v>2.6168933101415898E-2</v>
      </c>
      <c r="G44" s="2">
        <v>0.54147147314060895</v>
      </c>
      <c r="H44" s="2" t="s">
        <v>2811</v>
      </c>
    </row>
    <row r="45" spans="1:8" ht="18.75" x14ac:dyDescent="0.2">
      <c r="A45" s="2" t="s">
        <v>2782</v>
      </c>
      <c r="B45" s="2" t="s">
        <v>2929</v>
      </c>
      <c r="C45" s="2">
        <v>1.52122075412313</v>
      </c>
      <c r="D45" s="2">
        <v>5.4244471499490903</v>
      </c>
      <c r="E45" s="2">
        <v>4.6675902783870802</v>
      </c>
      <c r="F45" s="2">
        <v>3.0737025636420501E-2</v>
      </c>
      <c r="G45" s="2">
        <v>0.58072040447364803</v>
      </c>
      <c r="H45" s="2" t="s">
        <v>2811</v>
      </c>
    </row>
    <row r="46" spans="1:8" ht="18.75" x14ac:dyDescent="0.2">
      <c r="A46" s="2" t="s">
        <v>2786</v>
      </c>
      <c r="B46" s="2" t="s">
        <v>2956</v>
      </c>
      <c r="C46" s="2">
        <v>1.51121285886719</v>
      </c>
      <c r="D46" s="2">
        <v>1.8716255403990101</v>
      </c>
      <c r="E46" s="2">
        <v>4.2576823562648496</v>
      </c>
      <c r="F46" s="2">
        <v>3.9073195445821003E-2</v>
      </c>
      <c r="G46" s="2">
        <v>0.64111299087503004</v>
      </c>
      <c r="H46" s="2" t="s">
        <v>2811</v>
      </c>
    </row>
    <row r="47" spans="1:8" ht="18.75" x14ac:dyDescent="0.2">
      <c r="A47" s="2" t="s">
        <v>2787</v>
      </c>
      <c r="B47" s="2" t="s">
        <v>2957</v>
      </c>
      <c r="C47" s="2">
        <v>1.5565188498682601</v>
      </c>
      <c r="D47" s="2">
        <v>0.13427518411300299</v>
      </c>
      <c r="E47" s="2">
        <v>4.1829568533986201</v>
      </c>
      <c r="F47" s="2">
        <v>4.0832402549900601E-2</v>
      </c>
      <c r="G47" s="2">
        <v>0.65609191320143001</v>
      </c>
      <c r="H47" s="2" t="s">
        <v>2811</v>
      </c>
    </row>
    <row r="48" spans="1:8" ht="18.75" x14ac:dyDescent="0.2">
      <c r="A48" s="2" t="s">
        <v>2788</v>
      </c>
      <c r="B48" s="2" t="s">
        <v>2958</v>
      </c>
      <c r="C48" s="2">
        <v>2.1260396623703</v>
      </c>
      <c r="D48" s="2">
        <v>-0.103402687519197</v>
      </c>
      <c r="E48" s="2">
        <v>4.0281466430525503</v>
      </c>
      <c r="F48" s="2">
        <v>4.4747072915178002E-2</v>
      </c>
      <c r="G48" s="2">
        <v>0.67982404851133404</v>
      </c>
      <c r="H48" s="2" t="s">
        <v>2811</v>
      </c>
    </row>
    <row r="49" spans="1:8" ht="18.75" x14ac:dyDescent="0.2">
      <c r="A49" s="2" t="s">
        <v>2792</v>
      </c>
      <c r="B49" s="2" t="s">
        <v>2959</v>
      </c>
      <c r="C49" s="2">
        <v>2.0594351474935002</v>
      </c>
      <c r="D49" s="2">
        <v>4.2997269093475596</v>
      </c>
      <c r="E49" s="2">
        <v>3.7718735326475898</v>
      </c>
      <c r="F49" s="2">
        <v>5.2121221352427097E-2</v>
      </c>
      <c r="G49" s="2">
        <v>0.72820589232852895</v>
      </c>
      <c r="H49" s="2" t="s">
        <v>2811</v>
      </c>
    </row>
    <row r="50" spans="1:8" ht="18.75" x14ac:dyDescent="0.2">
      <c r="A50" s="2" t="s">
        <v>2793</v>
      </c>
      <c r="B50" s="2" t="s">
        <v>2960</v>
      </c>
      <c r="C50" s="2">
        <v>1.7701546275367901</v>
      </c>
      <c r="D50" s="2">
        <v>1.2404321611974001</v>
      </c>
      <c r="E50" s="2">
        <v>3.7484025473668598</v>
      </c>
      <c r="F50" s="2">
        <v>5.28580054404739E-2</v>
      </c>
      <c r="G50" s="2">
        <v>0.73197643858348305</v>
      </c>
      <c r="H50" s="2" t="s">
        <v>2811</v>
      </c>
    </row>
    <row r="51" spans="1:8" ht="18.75" x14ac:dyDescent="0.2">
      <c r="A51" s="2" t="s">
        <v>2794</v>
      </c>
      <c r="B51" s="2" t="s">
        <v>2961</v>
      </c>
      <c r="C51" s="2">
        <v>1.71407736014594</v>
      </c>
      <c r="D51" s="2">
        <v>2.2966861985118898</v>
      </c>
      <c r="E51" s="2">
        <v>3.7277009818023701</v>
      </c>
      <c r="F51" s="2">
        <v>5.3517006883674299E-2</v>
      </c>
      <c r="G51" s="2">
        <v>0.73666698737191905</v>
      </c>
      <c r="H51" s="2" t="s">
        <v>2811</v>
      </c>
    </row>
    <row r="52" spans="1:8" ht="18.75" x14ac:dyDescent="0.2">
      <c r="A52" s="2" t="s">
        <v>2795</v>
      </c>
      <c r="B52" s="2" t="s">
        <v>2948</v>
      </c>
      <c r="C52" s="2">
        <v>1.82942005126819</v>
      </c>
      <c r="D52" s="2">
        <v>-0.21090021693466801</v>
      </c>
      <c r="E52" s="2">
        <v>3.5979351392269798</v>
      </c>
      <c r="F52" s="2">
        <v>5.7851384613004903E-2</v>
      </c>
      <c r="G52" s="2">
        <v>0.75287557005883998</v>
      </c>
      <c r="H52" s="2" t="s">
        <v>2811</v>
      </c>
    </row>
    <row r="53" spans="1:8" ht="18.75" x14ac:dyDescent="0.2">
      <c r="A53" s="2" t="s">
        <v>2796</v>
      </c>
      <c r="B53" s="2" t="s">
        <v>2962</v>
      </c>
      <c r="C53" s="2">
        <v>2.38223821915697</v>
      </c>
      <c r="D53" s="2">
        <v>1.81535716607181</v>
      </c>
      <c r="E53" s="2">
        <v>3.5799603467569598</v>
      </c>
      <c r="F53" s="2">
        <v>5.8480547214610198E-2</v>
      </c>
      <c r="G53" s="2">
        <v>0.75980477430930204</v>
      </c>
      <c r="H53" s="2" t="s">
        <v>2811</v>
      </c>
    </row>
    <row r="54" spans="1:8" ht="18.75" x14ac:dyDescent="0.2">
      <c r="A54" s="2" t="s">
        <v>2797</v>
      </c>
      <c r="B54" s="2" t="s">
        <v>2963</v>
      </c>
      <c r="C54" s="2">
        <v>2.0381681650321699</v>
      </c>
      <c r="D54" s="2">
        <v>3.4867691140175898</v>
      </c>
      <c r="E54" s="2">
        <v>3.4021346476938401</v>
      </c>
      <c r="F54" s="2">
        <v>6.5112105734539294E-2</v>
      </c>
      <c r="G54" s="2">
        <v>0.79357719457433995</v>
      </c>
      <c r="H54" s="2" t="s">
        <v>2811</v>
      </c>
    </row>
    <row r="55" spans="1:8" ht="18.75" x14ac:dyDescent="0.2">
      <c r="A55" s="2" t="s">
        <v>2798</v>
      </c>
      <c r="B55" s="2" t="s">
        <v>2964</v>
      </c>
      <c r="C55" s="2">
        <v>1.56572952914551</v>
      </c>
      <c r="D55" s="2">
        <v>-9.4216823898801802E-2</v>
      </c>
      <c r="E55" s="2">
        <v>3.29293847862002</v>
      </c>
      <c r="F55" s="2">
        <v>6.9578397462486896E-2</v>
      </c>
      <c r="G55" s="2">
        <v>0.80870439964186103</v>
      </c>
      <c r="H55" s="2" t="s">
        <v>2811</v>
      </c>
    </row>
    <row r="56" spans="1:8" ht="18.75" x14ac:dyDescent="0.2">
      <c r="A56" s="2" t="s">
        <v>2800</v>
      </c>
      <c r="B56" s="2" t="s">
        <v>2965</v>
      </c>
      <c r="C56" s="2">
        <v>1.74277980534654</v>
      </c>
      <c r="D56" s="2">
        <v>1.9061567032350599</v>
      </c>
      <c r="E56" s="2">
        <v>3.2089535807342702</v>
      </c>
      <c r="F56" s="2">
        <v>7.3236307511815604E-2</v>
      </c>
      <c r="G56" s="2">
        <v>0.81715889081388005</v>
      </c>
      <c r="H56" s="2" t="s">
        <v>2811</v>
      </c>
    </row>
    <row r="57" spans="1:8" ht="18.75" x14ac:dyDescent="0.2">
      <c r="A57" s="2" t="s">
        <v>2806</v>
      </c>
      <c r="B57" s="2" t="s">
        <v>2966</v>
      </c>
      <c r="C57" s="2">
        <v>1.53482328340027</v>
      </c>
      <c r="D57" s="2">
        <v>2.0208957025853298</v>
      </c>
      <c r="E57" s="2">
        <v>2.6024770870634502</v>
      </c>
      <c r="F57" s="2">
        <v>0.106696832978201</v>
      </c>
      <c r="G57" s="2">
        <v>0.90480416060729596</v>
      </c>
      <c r="H57" s="2" t="s">
        <v>2811</v>
      </c>
    </row>
    <row r="58" spans="1:8" ht="18.75" x14ac:dyDescent="0.2">
      <c r="A58" s="2" t="s">
        <v>2810</v>
      </c>
      <c r="B58" s="2" t="s">
        <v>2967</v>
      </c>
      <c r="C58" s="2">
        <v>1.50604534135484</v>
      </c>
      <c r="D58" s="2">
        <v>-0.396256663110931</v>
      </c>
      <c r="E58" s="2">
        <v>2.0006019528710701</v>
      </c>
      <c r="F58" s="2">
        <v>0.15723675236144899</v>
      </c>
      <c r="G58" s="2">
        <v>0.99974992493881198</v>
      </c>
      <c r="H58" s="2" t="s">
        <v>2811</v>
      </c>
    </row>
    <row r="59" spans="1:8" ht="18.75" x14ac:dyDescent="0.2">
      <c r="A59" s="2" t="s">
        <v>2697</v>
      </c>
      <c r="B59" s="2" t="s">
        <v>2948</v>
      </c>
      <c r="C59" s="2">
        <v>-5.6366049796909001</v>
      </c>
      <c r="D59" s="2">
        <v>-0.273509873819552</v>
      </c>
      <c r="E59" s="2">
        <v>29.595736334107499</v>
      </c>
      <c r="F59" s="14">
        <v>5.3221880155582601E-8</v>
      </c>
      <c r="G59" s="14">
        <v>4.1983875461192297E-5</v>
      </c>
      <c r="H59" s="2" t="s">
        <v>2812</v>
      </c>
    </row>
    <row r="60" spans="1:8" ht="18.75" x14ac:dyDescent="0.2">
      <c r="A60" s="2" t="s">
        <v>2698</v>
      </c>
      <c r="B60" s="2" t="s">
        <v>3096</v>
      </c>
      <c r="C60" s="2">
        <v>-3.41843614196365</v>
      </c>
      <c r="D60" s="2">
        <v>-0.16469364114029</v>
      </c>
      <c r="E60" s="2">
        <v>23.946299417512801</v>
      </c>
      <c r="F60" s="14">
        <v>9.9060518237030295E-7</v>
      </c>
      <c r="G60" s="2">
        <v>6.1768259968068395E-4</v>
      </c>
      <c r="H60" s="2" t="s">
        <v>2812</v>
      </c>
    </row>
    <row r="61" spans="1:8" ht="18.75" x14ac:dyDescent="0.2">
      <c r="A61" s="2" t="s">
        <v>2699</v>
      </c>
      <c r="B61" s="2" t="s">
        <v>3096</v>
      </c>
      <c r="C61" s="2">
        <v>-1.5940108984413099</v>
      </c>
      <c r="D61" s="2">
        <v>3.7306016587065001</v>
      </c>
      <c r="E61" s="2">
        <v>22.4369010163038</v>
      </c>
      <c r="F61" s="14">
        <v>2.1716143708382398E-6</v>
      </c>
      <c r="G61" s="2">
        <v>1.1134952686473101E-3</v>
      </c>
      <c r="H61" s="2" t="s">
        <v>2812</v>
      </c>
    </row>
    <row r="62" spans="1:8" ht="18.75" x14ac:dyDescent="0.2">
      <c r="A62" s="2" t="s">
        <v>2700</v>
      </c>
      <c r="B62" s="2" t="s">
        <v>2968</v>
      </c>
      <c r="C62" s="2">
        <v>-1.8605875685175799</v>
      </c>
      <c r="D62" s="2">
        <v>3.6184194379259198</v>
      </c>
      <c r="E62" s="2">
        <v>22.3138125912016</v>
      </c>
      <c r="F62" s="14">
        <v>2.3153519664935999E-6</v>
      </c>
      <c r="G62" s="2">
        <v>1.13066354363771E-3</v>
      </c>
      <c r="H62" s="2" t="s">
        <v>2812</v>
      </c>
    </row>
    <row r="63" spans="1:8" ht="18.75" x14ac:dyDescent="0.2">
      <c r="A63" s="2" t="s">
        <v>2702</v>
      </c>
      <c r="B63" s="2" t="s">
        <v>2948</v>
      </c>
      <c r="C63" s="2">
        <v>-1.9282627464284501</v>
      </c>
      <c r="D63" s="2">
        <v>3.70928835113593</v>
      </c>
      <c r="E63" s="2">
        <v>18.659526348540801</v>
      </c>
      <c r="F63" s="14">
        <v>1.5626454333914199E-5</v>
      </c>
      <c r="G63" s="2">
        <v>5.3416429731430199E-3</v>
      </c>
      <c r="H63" s="2" t="s">
        <v>2812</v>
      </c>
    </row>
    <row r="64" spans="1:8" ht="18.75" x14ac:dyDescent="0.2">
      <c r="A64" s="2" t="s">
        <v>2703</v>
      </c>
      <c r="B64" s="2" t="s">
        <v>3096</v>
      </c>
      <c r="C64" s="2">
        <v>-1.84536327063452</v>
      </c>
      <c r="D64" s="2">
        <v>2.3063609239240899</v>
      </c>
      <c r="E64" s="2">
        <v>16.192694297190901</v>
      </c>
      <c r="F64" s="14">
        <v>5.7214343813107302E-5</v>
      </c>
      <c r="G64" s="2">
        <v>1.4195338079381999E-2</v>
      </c>
      <c r="H64" s="2" t="s">
        <v>2812</v>
      </c>
    </row>
    <row r="65" spans="1:8" ht="18.75" x14ac:dyDescent="0.2">
      <c r="A65" s="2" t="s">
        <v>2704</v>
      </c>
      <c r="B65" s="2" t="s">
        <v>3096</v>
      </c>
      <c r="C65" s="2">
        <v>-2.4237680301668698</v>
      </c>
      <c r="D65" s="2">
        <v>-0.314096500010629</v>
      </c>
      <c r="E65" s="2">
        <v>14.886247273875799</v>
      </c>
      <c r="F65" s="2">
        <v>1.14192465959298E-4</v>
      </c>
      <c r="G65" s="2">
        <v>2.2095164875709401E-2</v>
      </c>
      <c r="H65" s="2" t="s">
        <v>2812</v>
      </c>
    </row>
    <row r="66" spans="1:8" ht="18.75" x14ac:dyDescent="0.2">
      <c r="A66" s="2" t="s">
        <v>2705</v>
      </c>
      <c r="B66" s="2" t="s">
        <v>2969</v>
      </c>
      <c r="C66" s="2">
        <v>-1.81494913748725</v>
      </c>
      <c r="D66" s="2">
        <v>3.6565589588030298</v>
      </c>
      <c r="E66" s="2">
        <v>14.568420474610001</v>
      </c>
      <c r="F66" s="2">
        <v>1.3516079547924701E-4</v>
      </c>
      <c r="G66" s="2">
        <v>2.43170869761348E-2</v>
      </c>
      <c r="H66" s="2" t="s">
        <v>2812</v>
      </c>
    </row>
    <row r="67" spans="1:8" ht="18.75" x14ac:dyDescent="0.2">
      <c r="A67" s="2" t="s">
        <v>2706</v>
      </c>
      <c r="B67" s="2" t="s">
        <v>3096</v>
      </c>
      <c r="C67" s="2">
        <v>-2.3972887232598801</v>
      </c>
      <c r="D67" s="2">
        <v>1.4001578783485</v>
      </c>
      <c r="E67" s="2">
        <v>14.365265814703999</v>
      </c>
      <c r="F67" s="2">
        <v>1.5055403658699199E-4</v>
      </c>
      <c r="G67" s="2">
        <v>2.61683329694847E-2</v>
      </c>
      <c r="H67" s="2" t="s">
        <v>2812</v>
      </c>
    </row>
    <row r="68" spans="1:8" ht="18.75" x14ac:dyDescent="0.2">
      <c r="A68" s="2" t="s">
        <v>2709</v>
      </c>
      <c r="B68" s="2" t="s">
        <v>2970</v>
      </c>
      <c r="C68" s="2">
        <v>-1.72664849854042</v>
      </c>
      <c r="D68" s="2">
        <v>0.98338616456346795</v>
      </c>
      <c r="E68" s="2">
        <v>13.591576676760299</v>
      </c>
      <c r="F68" s="2">
        <v>2.27202719853962E-4</v>
      </c>
      <c r="G68" s="2">
        <v>3.6983553842894999E-2</v>
      </c>
      <c r="H68" s="2" t="s">
        <v>2812</v>
      </c>
    </row>
    <row r="69" spans="1:8" ht="18.75" x14ac:dyDescent="0.2">
      <c r="A69" s="2" t="s">
        <v>2710</v>
      </c>
      <c r="B69" s="2" t="s">
        <v>2971</v>
      </c>
      <c r="C69" s="2">
        <v>-1.71329106587416</v>
      </c>
      <c r="D69" s="2">
        <v>1.22615083290052</v>
      </c>
      <c r="E69" s="2">
        <v>13.427530196668499</v>
      </c>
      <c r="F69" s="2">
        <v>2.4795835318530902E-4</v>
      </c>
      <c r="G69" s="2">
        <v>3.9012343291858598E-2</v>
      </c>
      <c r="H69" s="2" t="s">
        <v>2812</v>
      </c>
    </row>
    <row r="70" spans="1:8" ht="18.75" x14ac:dyDescent="0.2">
      <c r="A70" s="2" t="s">
        <v>2712</v>
      </c>
      <c r="B70" s="2" t="s">
        <v>2957</v>
      </c>
      <c r="C70" s="2">
        <v>-2.0887207469379598</v>
      </c>
      <c r="D70" s="2">
        <v>0.104458387172781</v>
      </c>
      <c r="E70" s="2">
        <v>12.877871309647601</v>
      </c>
      <c r="F70" s="2">
        <v>3.32490209323021E-4</v>
      </c>
      <c r="G70" s="2">
        <v>4.3546863054527901E-2</v>
      </c>
      <c r="H70" s="2" t="s">
        <v>2812</v>
      </c>
    </row>
    <row r="71" spans="1:8" ht="18.75" x14ac:dyDescent="0.2">
      <c r="A71" s="2" t="s">
        <v>2713</v>
      </c>
      <c r="B71" s="2" t="s">
        <v>2972</v>
      </c>
      <c r="C71" s="2">
        <v>-2.0520427271608801</v>
      </c>
      <c r="D71" s="2">
        <v>3.5919573830311502</v>
      </c>
      <c r="E71" s="2">
        <v>12.3717897032789</v>
      </c>
      <c r="F71" s="2">
        <v>4.3586959817919999E-4</v>
      </c>
      <c r="G71" s="2">
        <v>5.38535268593699E-2</v>
      </c>
      <c r="H71" s="2" t="s">
        <v>2812</v>
      </c>
    </row>
    <row r="72" spans="1:8" ht="18.75" x14ac:dyDescent="0.2">
      <c r="A72" s="2" t="s">
        <v>2714</v>
      </c>
      <c r="B72" s="2" t="s">
        <v>2973</v>
      </c>
      <c r="C72" s="2">
        <v>-1.7928853458729299</v>
      </c>
      <c r="D72" s="2">
        <v>0.22858001623066901</v>
      </c>
      <c r="E72" s="2">
        <v>12.288749550525701</v>
      </c>
      <c r="F72" s="2">
        <v>4.5569695210916902E-4</v>
      </c>
      <c r="G72" s="2">
        <v>5.5395239369918997E-2</v>
      </c>
      <c r="H72" s="2" t="s">
        <v>2812</v>
      </c>
    </row>
    <row r="73" spans="1:8" ht="18.75" x14ac:dyDescent="0.2">
      <c r="A73" s="2" t="s">
        <v>2715</v>
      </c>
      <c r="B73" s="2" t="s">
        <v>2974</v>
      </c>
      <c r="C73" s="2">
        <v>-2.23264291042653</v>
      </c>
      <c r="D73" s="2">
        <v>-3.7387945288055002E-2</v>
      </c>
      <c r="E73" s="2">
        <v>12.222471251379901</v>
      </c>
      <c r="F73" s="2">
        <v>4.7217347154816699E-4</v>
      </c>
      <c r="G73" s="2">
        <v>5.5656769548579899E-2</v>
      </c>
      <c r="H73" s="2" t="s">
        <v>2812</v>
      </c>
    </row>
    <row r="74" spans="1:8" ht="18.75" x14ac:dyDescent="0.2">
      <c r="A74" s="2" t="s">
        <v>2717</v>
      </c>
      <c r="B74" s="2" t="s">
        <v>2975</v>
      </c>
      <c r="C74" s="2">
        <v>-1.9726896391222599</v>
      </c>
      <c r="D74" s="2">
        <v>0.60811222245004803</v>
      </c>
      <c r="E74" s="2">
        <v>11.7159009530465</v>
      </c>
      <c r="F74" s="2">
        <v>6.1968301926093497E-4</v>
      </c>
      <c r="G74" s="2">
        <v>6.7604780452349897E-2</v>
      </c>
      <c r="H74" s="2" t="s">
        <v>2812</v>
      </c>
    </row>
    <row r="75" spans="1:8" ht="18.75" x14ac:dyDescent="0.2">
      <c r="A75" s="2" t="s">
        <v>2718</v>
      </c>
      <c r="B75" s="2" t="s">
        <v>2976</v>
      </c>
      <c r="C75" s="2">
        <v>-2.3743994553496002</v>
      </c>
      <c r="D75" s="2">
        <v>1.75879801683236</v>
      </c>
      <c r="E75" s="2">
        <v>11.4257735295025</v>
      </c>
      <c r="F75" s="2">
        <v>7.2432263432978901E-4</v>
      </c>
      <c r="G75" s="2">
        <v>7.4874169121309897E-2</v>
      </c>
      <c r="H75" s="2" t="s">
        <v>2812</v>
      </c>
    </row>
    <row r="76" spans="1:8" ht="18.75" x14ac:dyDescent="0.2">
      <c r="A76" s="2" t="s">
        <v>2721</v>
      </c>
      <c r="B76" s="2" t="s">
        <v>2977</v>
      </c>
      <c r="C76" s="2">
        <v>-1.7166300678814099</v>
      </c>
      <c r="D76" s="2">
        <v>0.17020348049162801</v>
      </c>
      <c r="E76" s="2">
        <v>10.9582327912482</v>
      </c>
      <c r="F76" s="2">
        <v>9.3188648701733503E-4</v>
      </c>
      <c r="G76" s="2">
        <v>8.2383585554851396E-2</v>
      </c>
      <c r="H76" s="2" t="s">
        <v>2812</v>
      </c>
    </row>
    <row r="77" spans="1:8" ht="18.75" x14ac:dyDescent="0.2">
      <c r="A77" s="2" t="s">
        <v>2722</v>
      </c>
      <c r="B77" s="2" t="s">
        <v>2978</v>
      </c>
      <c r="C77" s="2">
        <v>-1.5688337019596199</v>
      </c>
      <c r="D77" s="2">
        <v>1.37516547895176</v>
      </c>
      <c r="E77" s="2">
        <v>11.0482147976108</v>
      </c>
      <c r="F77" s="2">
        <v>8.8772636442105695E-4</v>
      </c>
      <c r="G77" s="2">
        <v>8.2383585554851396E-2</v>
      </c>
      <c r="H77" s="2" t="s">
        <v>2812</v>
      </c>
    </row>
    <row r="78" spans="1:8" ht="18.75" x14ac:dyDescent="0.2">
      <c r="A78" s="2" t="s">
        <v>2723</v>
      </c>
      <c r="B78" s="2" t="s">
        <v>2979</v>
      </c>
      <c r="C78" s="2">
        <v>-3.39495704250358</v>
      </c>
      <c r="D78" s="2">
        <v>1.1703928044127301</v>
      </c>
      <c r="E78" s="2">
        <v>10.5775304839462</v>
      </c>
      <c r="F78" s="2">
        <v>1.1447047079216699E-3</v>
      </c>
      <c r="G78" s="2">
        <v>9.0326580348534899E-2</v>
      </c>
      <c r="H78" s="2" t="s">
        <v>2812</v>
      </c>
    </row>
    <row r="79" spans="1:8" ht="18.75" x14ac:dyDescent="0.2">
      <c r="A79" s="2" t="s">
        <v>2724</v>
      </c>
      <c r="B79" s="2" t="s">
        <v>2935</v>
      </c>
      <c r="C79" s="2">
        <v>-4.4789303799120201</v>
      </c>
      <c r="D79" s="2">
        <v>3.3738923257632401</v>
      </c>
      <c r="E79" s="2">
        <v>10.344722687874601</v>
      </c>
      <c r="F79" s="2">
        <v>1.29845372106799E-3</v>
      </c>
      <c r="G79" s="2">
        <v>9.9370469474270501E-2</v>
      </c>
      <c r="H79" s="2" t="s">
        <v>2812</v>
      </c>
    </row>
    <row r="80" spans="1:8" ht="18.75" x14ac:dyDescent="0.2">
      <c r="A80" s="2" t="s">
        <v>2725</v>
      </c>
      <c r="B80" s="2" t="s">
        <v>2980</v>
      </c>
      <c r="C80" s="2">
        <v>-2.1277550073701801</v>
      </c>
      <c r="D80" s="2">
        <v>3.06064506820019</v>
      </c>
      <c r="E80" s="2">
        <v>10.220067475716</v>
      </c>
      <c r="F80" s="2">
        <v>1.3892076851048901E-3</v>
      </c>
      <c r="G80" s="2">
        <v>0.103234237759063</v>
      </c>
      <c r="H80" s="2" t="s">
        <v>2812</v>
      </c>
    </row>
    <row r="81" spans="1:8" ht="18.75" x14ac:dyDescent="0.2">
      <c r="A81" s="2" t="s">
        <v>2728</v>
      </c>
      <c r="B81" s="2" t="s">
        <v>2981</v>
      </c>
      <c r="C81" s="2">
        <v>-2.5756067359934001</v>
      </c>
      <c r="D81" s="2">
        <v>1.15242733173748</v>
      </c>
      <c r="E81" s="2">
        <v>9.5402378755546806</v>
      </c>
      <c r="F81" s="2">
        <v>2.0101568948192499E-3</v>
      </c>
      <c r="G81" s="2">
        <v>0.12883849347732099</v>
      </c>
      <c r="H81" s="2" t="s">
        <v>2812</v>
      </c>
    </row>
    <row r="82" spans="1:8" ht="18.75" x14ac:dyDescent="0.2">
      <c r="A82" s="2" t="s">
        <v>2730</v>
      </c>
      <c r="B82" s="2" t="s">
        <v>2982</v>
      </c>
      <c r="C82" s="2">
        <v>-1.56224904162179</v>
      </c>
      <c r="D82" s="2">
        <v>1.6776898076884399</v>
      </c>
      <c r="E82" s="2">
        <v>9.1810643140048906</v>
      </c>
      <c r="F82" s="2">
        <v>2.4453178464410199E-3</v>
      </c>
      <c r="G82" s="2">
        <v>0.141676466187868</v>
      </c>
      <c r="H82" s="2" t="s">
        <v>2812</v>
      </c>
    </row>
    <row r="83" spans="1:8" ht="18.75" x14ac:dyDescent="0.2">
      <c r="A83" s="2" t="s">
        <v>2731</v>
      </c>
      <c r="B83" s="2" t="s">
        <v>2983</v>
      </c>
      <c r="C83" s="2">
        <v>-1.98724724238029</v>
      </c>
      <c r="D83" s="2">
        <v>2.0907116959885501</v>
      </c>
      <c r="E83" s="2">
        <v>8.9967993797696408</v>
      </c>
      <c r="F83" s="2">
        <v>2.7045284907090501E-3</v>
      </c>
      <c r="G83" s="2">
        <v>0.15323171089625001</v>
      </c>
      <c r="H83" s="2" t="s">
        <v>2812</v>
      </c>
    </row>
    <row r="84" spans="1:8" ht="18.75" x14ac:dyDescent="0.2">
      <c r="A84" s="2" t="s">
        <v>2733</v>
      </c>
      <c r="B84" s="2" t="s">
        <v>2984</v>
      </c>
      <c r="C84" s="2">
        <v>-2.6404840798360998</v>
      </c>
      <c r="D84" s="2">
        <v>2.4276681874890098</v>
      </c>
      <c r="E84" s="2">
        <v>8.83429739421595</v>
      </c>
      <c r="F84" s="2">
        <v>2.9562143025897102E-3</v>
      </c>
      <c r="G84" s="2">
        <v>0.16298912727450299</v>
      </c>
      <c r="H84" s="2" t="s">
        <v>2812</v>
      </c>
    </row>
    <row r="85" spans="1:8" ht="18.75" x14ac:dyDescent="0.2">
      <c r="A85" s="2" t="s">
        <v>2735</v>
      </c>
      <c r="B85" s="2" t="s">
        <v>2985</v>
      </c>
      <c r="C85" s="2">
        <v>-1.98445072403968</v>
      </c>
      <c r="D85" s="2">
        <v>3.7060224185107398E-4</v>
      </c>
      <c r="E85" s="2">
        <v>8.7560119644908294</v>
      </c>
      <c r="F85" s="2">
        <v>3.08583095389202E-3</v>
      </c>
      <c r="G85" s="2">
        <v>0.16655366543243499</v>
      </c>
      <c r="H85" s="2" t="s">
        <v>2812</v>
      </c>
    </row>
    <row r="86" spans="1:8" ht="18.75" x14ac:dyDescent="0.2">
      <c r="A86" s="2" t="s">
        <v>2739</v>
      </c>
      <c r="B86" s="2" t="s">
        <v>2986</v>
      </c>
      <c r="C86" s="2">
        <v>-1.5997081071902599</v>
      </c>
      <c r="D86" s="2">
        <v>0.42570541820483998</v>
      </c>
      <c r="E86" s="2">
        <v>8.3033052378226095</v>
      </c>
      <c r="F86" s="2">
        <v>3.9572992702722899E-3</v>
      </c>
      <c r="G86" s="2">
        <v>0.193248114364963</v>
      </c>
      <c r="H86" s="2" t="s">
        <v>2812</v>
      </c>
    </row>
    <row r="87" spans="1:8" ht="18.75" x14ac:dyDescent="0.2">
      <c r="A87" s="2" t="s">
        <v>2741</v>
      </c>
      <c r="B87" s="2" t="s">
        <v>2987</v>
      </c>
      <c r="C87" s="2">
        <v>-1.77905827224485</v>
      </c>
      <c r="D87" s="2">
        <v>-0.436428207250105</v>
      </c>
      <c r="E87" s="2">
        <v>8.0843126766922708</v>
      </c>
      <c r="F87" s="2">
        <v>4.4650061888197399E-3</v>
      </c>
      <c r="G87" s="2">
        <v>0.209957724828257</v>
      </c>
      <c r="H87" s="2" t="s">
        <v>2812</v>
      </c>
    </row>
    <row r="88" spans="1:8" ht="18.75" x14ac:dyDescent="0.2">
      <c r="A88" s="2" t="s">
        <v>2742</v>
      </c>
      <c r="B88" s="2" t="s">
        <v>2988</v>
      </c>
      <c r="C88" s="2">
        <v>-1.5214175199078499</v>
      </c>
      <c r="D88" s="2">
        <v>2.4061656974031198</v>
      </c>
      <c r="E88" s="2">
        <v>7.9731001819722502</v>
      </c>
      <c r="F88" s="2">
        <v>4.7477557262061796E-3</v>
      </c>
      <c r="G88" s="2">
        <v>0.21931637374884799</v>
      </c>
      <c r="H88" s="2" t="s">
        <v>2812</v>
      </c>
    </row>
    <row r="89" spans="1:8" ht="18.75" x14ac:dyDescent="0.2">
      <c r="A89" s="2" t="s">
        <v>2743</v>
      </c>
      <c r="B89" s="2" t="s">
        <v>2989</v>
      </c>
      <c r="C89" s="2">
        <v>-3.65578948016908</v>
      </c>
      <c r="D89" s="2">
        <v>1.0384331286976201</v>
      </c>
      <c r="E89" s="2">
        <v>7.9079574051861901</v>
      </c>
      <c r="F89" s="2">
        <v>4.9217811287982603E-3</v>
      </c>
      <c r="G89" s="2">
        <v>0.22123011873338</v>
      </c>
      <c r="H89" s="2" t="s">
        <v>2812</v>
      </c>
    </row>
    <row r="90" spans="1:8" ht="18.75" x14ac:dyDescent="0.2">
      <c r="A90" s="2" t="s">
        <v>2746</v>
      </c>
      <c r="B90" s="2" t="s">
        <v>2990</v>
      </c>
      <c r="C90" s="2">
        <v>-1.6867745785394801</v>
      </c>
      <c r="D90" s="2">
        <v>-0.26372233555137498</v>
      </c>
      <c r="E90" s="2">
        <v>7.3375817853814302</v>
      </c>
      <c r="F90" s="2">
        <v>6.75276202462218E-3</v>
      </c>
      <c r="G90" s="2">
        <v>0.27050615063476702</v>
      </c>
      <c r="H90" s="2" t="s">
        <v>2812</v>
      </c>
    </row>
    <row r="91" spans="1:8" ht="18.75" x14ac:dyDescent="0.2">
      <c r="A91" s="2" t="s">
        <v>2747</v>
      </c>
      <c r="B91" s="2" t="s">
        <v>2991</v>
      </c>
      <c r="C91" s="2">
        <v>-2.8704649758994201</v>
      </c>
      <c r="D91" s="2">
        <v>0.220041579505172</v>
      </c>
      <c r="E91" s="2">
        <v>7.2493986931010603</v>
      </c>
      <c r="F91" s="2">
        <v>7.0924758434021901E-3</v>
      </c>
      <c r="G91" s="2">
        <v>0.27867179990072599</v>
      </c>
      <c r="H91" s="2" t="s">
        <v>2812</v>
      </c>
    </row>
    <row r="92" spans="1:8" ht="18.75" x14ac:dyDescent="0.2">
      <c r="A92" s="2" t="s">
        <v>2748</v>
      </c>
      <c r="B92" s="2" t="s">
        <v>2992</v>
      </c>
      <c r="C92" s="2">
        <v>-1.76280757593937</v>
      </c>
      <c r="D92" s="2">
        <v>3.06699993821884</v>
      </c>
      <c r="E92" s="2">
        <v>7.2246568597923098</v>
      </c>
      <c r="F92" s="2">
        <v>7.1908916602946198E-3</v>
      </c>
      <c r="G92" s="2">
        <v>0.27944543559634699</v>
      </c>
      <c r="H92" s="2" t="s">
        <v>2812</v>
      </c>
    </row>
    <row r="93" spans="1:8" ht="18.75" x14ac:dyDescent="0.2">
      <c r="A93" s="2" t="s">
        <v>2749</v>
      </c>
      <c r="B93" s="2" t="s">
        <v>2993</v>
      </c>
      <c r="C93" s="2">
        <v>-1.6396124243286501</v>
      </c>
      <c r="D93" s="2">
        <v>1.01474310067679</v>
      </c>
      <c r="E93" s="2">
        <v>7.1974810782499903</v>
      </c>
      <c r="F93" s="2">
        <v>7.3005983253693497E-3</v>
      </c>
      <c r="G93" s="2">
        <v>0.28042984196857301</v>
      </c>
      <c r="H93" s="2" t="s">
        <v>2812</v>
      </c>
    </row>
    <row r="94" spans="1:8" ht="18.75" x14ac:dyDescent="0.2">
      <c r="A94" s="2" t="s">
        <v>2753</v>
      </c>
      <c r="B94" s="2" t="s">
        <v>2994</v>
      </c>
      <c r="C94" s="2">
        <v>-2.5423105400450301</v>
      </c>
      <c r="D94" s="2">
        <v>1.29148143829162</v>
      </c>
      <c r="E94" s="2">
        <v>6.6677425810233304</v>
      </c>
      <c r="F94" s="2">
        <v>9.8173459260183192E-3</v>
      </c>
      <c r="G94" s="2">
        <v>0.33937208796880503</v>
      </c>
      <c r="H94" s="2" t="s">
        <v>2812</v>
      </c>
    </row>
    <row r="95" spans="1:8" ht="18.75" x14ac:dyDescent="0.2">
      <c r="A95" s="2" t="s">
        <v>2756</v>
      </c>
      <c r="B95" s="2" t="s">
        <v>2995</v>
      </c>
      <c r="C95" s="2">
        <v>-2.8168081981147899</v>
      </c>
      <c r="D95" s="2">
        <v>-1.0999376716066499E-2</v>
      </c>
      <c r="E95" s="2">
        <v>6.3103751836537398</v>
      </c>
      <c r="F95" s="2">
        <v>1.20033436021933E-2</v>
      </c>
      <c r="G95" s="2">
        <v>0.37417693483286801</v>
      </c>
      <c r="H95" s="2" t="s">
        <v>2812</v>
      </c>
    </row>
    <row r="96" spans="1:8" ht="18.75" x14ac:dyDescent="0.2">
      <c r="A96" s="2" t="s">
        <v>2758</v>
      </c>
      <c r="B96" s="2" t="s">
        <v>2996</v>
      </c>
      <c r="C96" s="2">
        <v>-1.7425132567800601</v>
      </c>
      <c r="D96" s="2">
        <v>0.77360454865384298</v>
      </c>
      <c r="E96" s="2">
        <v>6.0916305701999898</v>
      </c>
      <c r="F96" s="2">
        <v>1.35823683746249E-2</v>
      </c>
      <c r="G96" s="2">
        <v>0.39570223773232599</v>
      </c>
      <c r="H96" s="2" t="s">
        <v>2812</v>
      </c>
    </row>
    <row r="97" spans="1:8" ht="18.75" x14ac:dyDescent="0.2">
      <c r="A97" s="2" t="s">
        <v>2761</v>
      </c>
      <c r="B97" s="2" t="s">
        <v>2997</v>
      </c>
      <c r="C97" s="2">
        <v>-1.5818655489159801</v>
      </c>
      <c r="D97" s="2">
        <v>2.0771951774539898</v>
      </c>
      <c r="E97" s="2">
        <v>6.0174338360199204</v>
      </c>
      <c r="F97" s="2">
        <v>1.41652290635376E-2</v>
      </c>
      <c r="G97" s="2">
        <v>0.40351228901827302</v>
      </c>
      <c r="H97" s="2" t="s">
        <v>2812</v>
      </c>
    </row>
    <row r="98" spans="1:8" ht="18.75" x14ac:dyDescent="0.2">
      <c r="A98" s="2" t="s">
        <v>2764</v>
      </c>
      <c r="B98" s="2" t="s">
        <v>2998</v>
      </c>
      <c r="C98" s="2">
        <v>-2.4988715954558698</v>
      </c>
      <c r="D98" s="2">
        <v>-0.25600636349615302</v>
      </c>
      <c r="E98" s="2">
        <v>5.9185368559320803</v>
      </c>
      <c r="F98" s="2">
        <v>1.49823954055555E-2</v>
      </c>
      <c r="G98" s="2">
        <v>0.41413602394601501</v>
      </c>
      <c r="H98" s="2" t="s">
        <v>2812</v>
      </c>
    </row>
    <row r="99" spans="1:8" ht="18.75" x14ac:dyDescent="0.2">
      <c r="A99" s="2" t="s">
        <v>2770</v>
      </c>
      <c r="B99" s="2" t="s">
        <v>2999</v>
      </c>
      <c r="C99" s="2">
        <v>-1.84851282441863</v>
      </c>
      <c r="D99" s="2">
        <v>-0.51103830818596796</v>
      </c>
      <c r="E99" s="2">
        <v>5.58480511477386</v>
      </c>
      <c r="F99" s="2">
        <v>1.8116948940942901E-2</v>
      </c>
      <c r="G99" s="2">
        <v>0.45425259508403298</v>
      </c>
      <c r="H99" s="2" t="s">
        <v>2812</v>
      </c>
    </row>
    <row r="100" spans="1:8" ht="18.75" x14ac:dyDescent="0.2">
      <c r="A100" s="2" t="s">
        <v>2772</v>
      </c>
      <c r="B100" s="2" t="s">
        <v>3000</v>
      </c>
      <c r="C100" s="2">
        <v>-1.71231712897786</v>
      </c>
      <c r="D100" s="2">
        <v>0.44441338290687699</v>
      </c>
      <c r="E100" s="2">
        <v>5.5142666243110003</v>
      </c>
      <c r="F100" s="2">
        <v>1.88619798785318E-2</v>
      </c>
      <c r="G100" s="2">
        <v>0.46323709977918298</v>
      </c>
      <c r="H100" s="2" t="s">
        <v>2812</v>
      </c>
    </row>
    <row r="101" spans="1:8" ht="18.75" x14ac:dyDescent="0.2">
      <c r="A101" s="2" t="s">
        <v>2776</v>
      </c>
      <c r="B101" s="2" t="s">
        <v>3001</v>
      </c>
      <c r="C101" s="2">
        <v>-2.71059065455565</v>
      </c>
      <c r="D101" s="2">
        <v>1.4186901926902</v>
      </c>
      <c r="E101" s="2">
        <v>5.2770974846508301</v>
      </c>
      <c r="F101" s="2">
        <v>2.1607739873437101E-2</v>
      </c>
      <c r="G101" s="2">
        <v>0.48818879072411198</v>
      </c>
      <c r="H101" s="2" t="s">
        <v>2812</v>
      </c>
    </row>
    <row r="102" spans="1:8" ht="18.75" x14ac:dyDescent="0.2">
      <c r="A102" s="2" t="s">
        <v>2781</v>
      </c>
      <c r="B102" s="2" t="s">
        <v>3002</v>
      </c>
      <c r="C102" s="2">
        <v>-3.4493888222759099</v>
      </c>
      <c r="D102" s="2">
        <v>1.9580792742075199</v>
      </c>
      <c r="E102" s="2">
        <v>4.6867124055800797</v>
      </c>
      <c r="F102" s="2">
        <v>3.0396752522096601E-2</v>
      </c>
      <c r="G102" s="2">
        <v>0.57889464916989097</v>
      </c>
      <c r="H102" s="2" t="s">
        <v>2812</v>
      </c>
    </row>
    <row r="103" spans="1:8" ht="18.75" x14ac:dyDescent="0.2">
      <c r="A103" s="2" t="s">
        <v>2783</v>
      </c>
      <c r="B103" s="2" t="s">
        <v>3003</v>
      </c>
      <c r="C103" s="2">
        <v>-2.66580461190199</v>
      </c>
      <c r="D103" s="2">
        <v>0.62081645213230596</v>
      </c>
      <c r="E103" s="2">
        <v>4.6481326395174998</v>
      </c>
      <c r="F103" s="2">
        <v>3.1087347983201698E-2</v>
      </c>
      <c r="G103" s="2">
        <v>0.58287164173830097</v>
      </c>
      <c r="H103" s="2" t="s">
        <v>2812</v>
      </c>
    </row>
    <row r="104" spans="1:8" ht="18.75" x14ac:dyDescent="0.2">
      <c r="A104" s="2" t="s">
        <v>2784</v>
      </c>
      <c r="B104" s="2" t="s">
        <v>3004</v>
      </c>
      <c r="C104" s="2">
        <v>-2.5058536969619798</v>
      </c>
      <c r="D104" s="2">
        <v>1.3327832300012801</v>
      </c>
      <c r="E104" s="2">
        <v>4.6245821560304803</v>
      </c>
      <c r="F104" s="2">
        <v>3.1516936995394297E-2</v>
      </c>
      <c r="G104" s="2">
        <v>0.58329168681372701</v>
      </c>
      <c r="H104" s="2" t="s">
        <v>2812</v>
      </c>
    </row>
    <row r="105" spans="1:8" ht="18.75" x14ac:dyDescent="0.2">
      <c r="A105" s="2" t="s">
        <v>2785</v>
      </c>
      <c r="B105" s="2" t="s">
        <v>3005</v>
      </c>
      <c r="C105" s="2">
        <v>-1.5444059125891201</v>
      </c>
      <c r="D105" s="2">
        <v>1.2170768107812899</v>
      </c>
      <c r="E105" s="2">
        <v>4.5663494860089102</v>
      </c>
      <c r="F105" s="2">
        <v>3.26059760925414E-2</v>
      </c>
      <c r="G105" s="2">
        <v>0.58845686468513003</v>
      </c>
      <c r="H105" s="2" t="s">
        <v>2812</v>
      </c>
    </row>
    <row r="106" spans="1:8" ht="18.75" x14ac:dyDescent="0.2">
      <c r="A106" s="2" t="s">
        <v>2789</v>
      </c>
      <c r="B106" s="2" t="s">
        <v>3006</v>
      </c>
      <c r="C106" s="2">
        <v>-1.57748625667482</v>
      </c>
      <c r="D106" s="2">
        <v>1.4587567528918799</v>
      </c>
      <c r="E106" s="2">
        <v>3.9972481521237002</v>
      </c>
      <c r="F106" s="2">
        <v>4.5574615282889801E-2</v>
      </c>
      <c r="G106" s="2">
        <v>0.68428650033094396</v>
      </c>
      <c r="H106" s="2" t="s">
        <v>2812</v>
      </c>
    </row>
    <row r="107" spans="1:8" ht="18.75" x14ac:dyDescent="0.2">
      <c r="A107" s="2" t="s">
        <v>2790</v>
      </c>
      <c r="B107" s="2" t="s">
        <v>3096</v>
      </c>
      <c r="C107" s="2">
        <v>-1.86934653802262</v>
      </c>
      <c r="D107" s="2">
        <v>-0.39813783857915203</v>
      </c>
      <c r="E107" s="2">
        <v>3.9931128947216399</v>
      </c>
      <c r="F107" s="2">
        <v>4.5686585394852403E-2</v>
      </c>
      <c r="G107" s="2">
        <v>0.68496481465528003</v>
      </c>
      <c r="H107" s="2" t="s">
        <v>2812</v>
      </c>
    </row>
    <row r="108" spans="1:8" ht="18.75" x14ac:dyDescent="0.2">
      <c r="A108" s="2" t="s">
        <v>2791</v>
      </c>
      <c r="B108" s="2" t="s">
        <v>3007</v>
      </c>
      <c r="C108" s="2">
        <v>-2.30120558323414</v>
      </c>
      <c r="D108" s="2">
        <v>2.5662528910480402</v>
      </c>
      <c r="E108" s="2">
        <v>3.8452344817723101</v>
      </c>
      <c r="F108" s="2">
        <v>4.98875456447605E-2</v>
      </c>
      <c r="G108" s="2">
        <v>0.71452064327795894</v>
      </c>
      <c r="H108" s="2" t="s">
        <v>2812</v>
      </c>
    </row>
    <row r="109" spans="1:8" ht="18.75" x14ac:dyDescent="0.2">
      <c r="A109" s="2" t="s">
        <v>2799</v>
      </c>
      <c r="B109" s="2" t="s">
        <v>3008</v>
      </c>
      <c r="C109" s="2">
        <v>-2.20078892010156</v>
      </c>
      <c r="D109" s="2">
        <v>1.62069923070231</v>
      </c>
      <c r="E109" s="2">
        <v>3.2055480719636198</v>
      </c>
      <c r="F109" s="2">
        <v>7.3388916473874494E-2</v>
      </c>
      <c r="G109" s="2">
        <v>0.81715889081388005</v>
      </c>
      <c r="H109" s="2" t="s">
        <v>2812</v>
      </c>
    </row>
    <row r="110" spans="1:8" ht="18.75" x14ac:dyDescent="0.2">
      <c r="A110" s="2" t="s">
        <v>2801</v>
      </c>
      <c r="B110" s="2" t="s">
        <v>3009</v>
      </c>
      <c r="C110" s="2">
        <v>-2.0713697150300798</v>
      </c>
      <c r="D110" s="2">
        <v>6.7907596507599202</v>
      </c>
      <c r="E110" s="2">
        <v>3.1901854996311299</v>
      </c>
      <c r="F110" s="2">
        <v>7.4081604884575297E-2</v>
      </c>
      <c r="G110" s="2">
        <v>0.81953274875007598</v>
      </c>
      <c r="H110" s="2" t="s">
        <v>2812</v>
      </c>
    </row>
    <row r="111" spans="1:8" ht="18.75" x14ac:dyDescent="0.2">
      <c r="A111" s="2" t="s">
        <v>2802</v>
      </c>
      <c r="B111" s="2" t="s">
        <v>3010</v>
      </c>
      <c r="C111" s="2">
        <v>-1.60700733938332</v>
      </c>
      <c r="D111" s="2">
        <v>0.80826758657020503</v>
      </c>
      <c r="E111" s="2">
        <v>2.8788345607931398</v>
      </c>
      <c r="F111" s="2">
        <v>8.9750958420543203E-2</v>
      </c>
      <c r="G111" s="2">
        <v>0.85914014547649198</v>
      </c>
      <c r="H111" s="2" t="s">
        <v>2812</v>
      </c>
    </row>
    <row r="112" spans="1:8" ht="18.75" x14ac:dyDescent="0.2">
      <c r="A112" s="2" t="s">
        <v>2803</v>
      </c>
      <c r="B112" s="2" t="s">
        <v>3011</v>
      </c>
      <c r="C112" s="2">
        <v>-1.7937559402768699</v>
      </c>
      <c r="D112" s="2">
        <v>1.5465264853862399</v>
      </c>
      <c r="E112" s="2">
        <v>2.7914161967930098</v>
      </c>
      <c r="F112" s="2">
        <v>9.4770439434817499E-2</v>
      </c>
      <c r="G112" s="2">
        <v>0.87429182409671702</v>
      </c>
      <c r="H112" s="2" t="s">
        <v>2812</v>
      </c>
    </row>
    <row r="113" spans="1:8" ht="18.75" x14ac:dyDescent="0.2">
      <c r="A113" s="2" t="s">
        <v>2804</v>
      </c>
      <c r="B113" s="2" t="s">
        <v>3012</v>
      </c>
      <c r="C113" s="2">
        <v>-1.5605090302133899</v>
      </c>
      <c r="D113" s="2">
        <v>1.1011325246016701</v>
      </c>
      <c r="E113" s="2">
        <v>2.6848649115026499</v>
      </c>
      <c r="F113" s="2">
        <v>0.101305816564203</v>
      </c>
      <c r="G113" s="2">
        <v>0.89129675434645805</v>
      </c>
      <c r="H113" s="2" t="s">
        <v>2812</v>
      </c>
    </row>
    <row r="114" spans="1:8" ht="18.75" x14ac:dyDescent="0.2">
      <c r="A114" s="2" t="s">
        <v>2805</v>
      </c>
      <c r="B114" s="2" t="s">
        <v>3013</v>
      </c>
      <c r="C114" s="2">
        <v>-2.6280141350066302</v>
      </c>
      <c r="D114" s="2">
        <v>3.37595389740339E-3</v>
      </c>
      <c r="E114" s="2">
        <v>2.6525961609402602</v>
      </c>
      <c r="F114" s="2">
        <v>0.103380933646993</v>
      </c>
      <c r="G114" s="2">
        <v>0.89693018151430604</v>
      </c>
      <c r="H114" s="2" t="s">
        <v>2812</v>
      </c>
    </row>
    <row r="115" spans="1:8" ht="18.75" x14ac:dyDescent="0.2">
      <c r="A115" s="2" t="s">
        <v>2807</v>
      </c>
      <c r="B115" s="2" t="s">
        <v>3096</v>
      </c>
      <c r="C115" s="2">
        <v>-1.60016604999935</v>
      </c>
      <c r="D115" s="2">
        <v>1.17972733471874</v>
      </c>
      <c r="E115" s="2">
        <v>2.51091810410656</v>
      </c>
      <c r="F115" s="2">
        <v>0.113060046755973</v>
      </c>
      <c r="G115" s="2">
        <v>0.92057985140437604</v>
      </c>
      <c r="H115" s="2" t="s">
        <v>2812</v>
      </c>
    </row>
    <row r="116" spans="1:8" ht="18.75" x14ac:dyDescent="0.2">
      <c r="A116" s="2" t="s">
        <v>2808</v>
      </c>
      <c r="B116" s="2" t="s">
        <v>3014</v>
      </c>
      <c r="C116" s="2">
        <v>-1.61618633660667</v>
      </c>
      <c r="D116" s="2">
        <v>2.2202078931887601</v>
      </c>
      <c r="E116" s="2">
        <v>2.33037809415426</v>
      </c>
      <c r="F116" s="2">
        <v>0.126871058114949</v>
      </c>
      <c r="G116" s="2">
        <v>0.95335927370283802</v>
      </c>
      <c r="H116" s="2" t="s">
        <v>2812</v>
      </c>
    </row>
    <row r="117" spans="1:8" ht="18.75" x14ac:dyDescent="0.2">
      <c r="A117" s="2" t="s">
        <v>2809</v>
      </c>
      <c r="B117" s="2" t="s">
        <v>3015</v>
      </c>
      <c r="C117" s="2">
        <v>-3.21878444607156</v>
      </c>
      <c r="D117" s="2">
        <v>0.32721735594109702</v>
      </c>
      <c r="E117" s="2">
        <v>2.2440762955135898</v>
      </c>
      <c r="F117" s="2">
        <v>0.134126981158596</v>
      </c>
      <c r="G117" s="2">
        <v>0.96236327246397202</v>
      </c>
      <c r="H117" s="2" t="s">
        <v>2812</v>
      </c>
    </row>
  </sheetData>
  <sortState xmlns:xlrd2="http://schemas.microsoft.com/office/spreadsheetml/2017/richdata2" ref="A3:H118">
    <sortCondition ref="H3:H118"/>
  </sortState>
  <phoneticPr fontId="1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17579-C234-4682-9D10-A70E657497C2}">
  <dimension ref="A1:H130"/>
  <sheetViews>
    <sheetView workbookViewId="0"/>
  </sheetViews>
  <sheetFormatPr defaultRowHeight="18.75" x14ac:dyDescent="0.2"/>
  <cols>
    <col min="1" max="1" width="11.125" style="2" customWidth="1"/>
    <col min="2" max="2" width="49.5" style="2" customWidth="1"/>
    <col min="3" max="16384" width="9" style="2"/>
  </cols>
  <sheetData>
    <row r="1" spans="1:8" x14ac:dyDescent="0.2">
      <c r="A1" s="2" t="s">
        <v>3119</v>
      </c>
    </row>
    <row r="2" spans="1:8" x14ac:dyDescent="0.2">
      <c r="A2" s="2" t="s">
        <v>2914</v>
      </c>
      <c r="B2" s="2" t="s">
        <v>3097</v>
      </c>
      <c r="C2" s="2" t="s">
        <v>2690</v>
      </c>
      <c r="D2" s="2" t="s">
        <v>2691</v>
      </c>
      <c r="E2" s="2" t="s">
        <v>2692</v>
      </c>
      <c r="F2" s="2" t="s">
        <v>2693</v>
      </c>
      <c r="G2" s="2" t="s">
        <v>2694</v>
      </c>
      <c r="H2" s="2" t="s">
        <v>2695</v>
      </c>
    </row>
    <row r="3" spans="1:8" x14ac:dyDescent="0.2">
      <c r="A3" s="2" t="s">
        <v>2813</v>
      </c>
      <c r="B3" s="2" t="s">
        <v>3016</v>
      </c>
      <c r="C3" s="2">
        <v>7.69906710992157</v>
      </c>
      <c r="D3" s="2">
        <v>-6.83623264611886E-3</v>
      </c>
      <c r="E3" s="2">
        <v>38.278468536649299</v>
      </c>
      <c r="F3" s="2">
        <v>6.1335693524449105E-10</v>
      </c>
      <c r="G3" s="2">
        <v>1.37408438591559E-6</v>
      </c>
      <c r="H3" s="2" t="s">
        <v>2811</v>
      </c>
    </row>
    <row r="4" spans="1:8" x14ac:dyDescent="0.2">
      <c r="A4" s="2" t="s">
        <v>2814</v>
      </c>
      <c r="B4" s="2" t="s">
        <v>3096</v>
      </c>
      <c r="C4" s="2">
        <v>2.3225112944130801</v>
      </c>
      <c r="D4" s="2">
        <v>4.5112074299485903</v>
      </c>
      <c r="E4" s="2">
        <v>36.850885574520902</v>
      </c>
      <c r="F4" s="2">
        <v>1.2751815484778901E-9</v>
      </c>
      <c r="G4" s="2">
        <v>1.88398965347977E-6</v>
      </c>
      <c r="H4" s="2" t="s">
        <v>2811</v>
      </c>
    </row>
    <row r="5" spans="1:8" x14ac:dyDescent="0.2">
      <c r="A5" s="2" t="s">
        <v>2815</v>
      </c>
      <c r="B5" s="2" t="s">
        <v>3096</v>
      </c>
      <c r="C5" s="2">
        <v>1.76466480449608</v>
      </c>
      <c r="D5" s="2">
        <v>4.0478183823851701</v>
      </c>
      <c r="E5" s="2">
        <v>27.070766431062498</v>
      </c>
      <c r="F5" s="2">
        <v>1.9614176982614699E-7</v>
      </c>
      <c r="G5" s="2">
        <v>1.2678113647137599E-4</v>
      </c>
      <c r="H5" s="2" t="s">
        <v>2811</v>
      </c>
    </row>
    <row r="6" spans="1:8" x14ac:dyDescent="0.2">
      <c r="A6" s="2" t="s">
        <v>2816</v>
      </c>
      <c r="B6" s="2" t="s">
        <v>3017</v>
      </c>
      <c r="C6" s="2">
        <v>6.7251513277619699</v>
      </c>
      <c r="D6" s="2">
        <v>-0.800102422853885</v>
      </c>
      <c r="E6" s="2">
        <v>26.8278918675794</v>
      </c>
      <c r="F6" s="2">
        <v>2.2240410710105699E-7</v>
      </c>
      <c r="G6" s="2">
        <v>1.35300192684655E-4</v>
      </c>
      <c r="H6" s="2" t="s">
        <v>2811</v>
      </c>
    </row>
    <row r="7" spans="1:8" x14ac:dyDescent="0.2">
      <c r="A7" s="2" t="s">
        <v>2817</v>
      </c>
      <c r="B7" s="2" t="s">
        <v>3018</v>
      </c>
      <c r="C7" s="2">
        <v>1.70286232209682</v>
      </c>
      <c r="D7" s="2">
        <v>3.12457496172255</v>
      </c>
      <c r="E7" s="2">
        <v>21.3283705125971</v>
      </c>
      <c r="F7" s="2">
        <v>3.8696210209047597E-6</v>
      </c>
      <c r="G7" s="2">
        <v>1.2488319769506E-3</v>
      </c>
      <c r="H7" s="2" t="s">
        <v>2811</v>
      </c>
    </row>
    <row r="8" spans="1:8" x14ac:dyDescent="0.2">
      <c r="A8" s="2" t="s">
        <v>2818</v>
      </c>
      <c r="B8" s="2" t="s">
        <v>3019</v>
      </c>
      <c r="C8" s="2">
        <v>1.5559918372952499</v>
      </c>
      <c r="D8" s="2">
        <v>3.0822174286596602</v>
      </c>
      <c r="E8" s="2">
        <v>19.613971345189999</v>
      </c>
      <c r="F8" s="2">
        <v>9.4773628182918093E-6</v>
      </c>
      <c r="G8" s="2">
        <v>2.4123805322857298E-3</v>
      </c>
      <c r="H8" s="2" t="s">
        <v>2811</v>
      </c>
    </row>
    <row r="9" spans="1:8" x14ac:dyDescent="0.2">
      <c r="A9" s="2" t="s">
        <v>2727</v>
      </c>
      <c r="B9" s="2" t="s">
        <v>3096</v>
      </c>
      <c r="C9" s="2">
        <v>3.5461981084390999</v>
      </c>
      <c r="D9" s="2">
        <v>0.93474886512626798</v>
      </c>
      <c r="E9" s="2">
        <v>18.663929649987502</v>
      </c>
      <c r="F9" s="2">
        <v>1.5590407269081701E-5</v>
      </c>
      <c r="G9" s="2">
        <v>3.290530448507E-3</v>
      </c>
      <c r="H9" s="2" t="s">
        <v>2811</v>
      </c>
    </row>
    <row r="10" spans="1:8" x14ac:dyDescent="0.2">
      <c r="A10" s="2" t="s">
        <v>2820</v>
      </c>
      <c r="B10" s="2" t="s">
        <v>3096</v>
      </c>
      <c r="C10" s="2">
        <v>2.3855357965325501</v>
      </c>
      <c r="D10" s="2">
        <v>3.0221897826071999</v>
      </c>
      <c r="E10" s="2">
        <v>18.074404562575602</v>
      </c>
      <c r="F10" s="2">
        <v>2.1243807081521599E-5</v>
      </c>
      <c r="G10" s="2">
        <v>4.1453481667376698E-3</v>
      </c>
      <c r="H10" s="2" t="s">
        <v>2811</v>
      </c>
    </row>
    <row r="11" spans="1:8" x14ac:dyDescent="0.2">
      <c r="A11" s="2" t="s">
        <v>2821</v>
      </c>
      <c r="B11" s="2" t="s">
        <v>3020</v>
      </c>
      <c r="C11" s="2">
        <v>2.49126451657864</v>
      </c>
      <c r="D11" s="2">
        <v>0.36407220819903902</v>
      </c>
      <c r="E11" s="2">
        <v>17.579446580358201</v>
      </c>
      <c r="F11" s="2">
        <v>2.7555049605282101E-5</v>
      </c>
      <c r="G11" s="2">
        <v>5.0632312498321702E-3</v>
      </c>
      <c r="H11" s="2" t="s">
        <v>2811</v>
      </c>
    </row>
    <row r="12" spans="1:8" x14ac:dyDescent="0.2">
      <c r="A12" s="2" t="s">
        <v>2732</v>
      </c>
      <c r="B12" s="2" t="s">
        <v>2925</v>
      </c>
      <c r="C12" s="2">
        <v>2.3620060804108598</v>
      </c>
      <c r="D12" s="2">
        <v>0.10615643314137101</v>
      </c>
      <c r="E12" s="2">
        <v>15.5845367850588</v>
      </c>
      <c r="F12" s="2">
        <v>7.8897185321169706E-5</v>
      </c>
      <c r="G12" s="2">
        <v>1.05968141635264E-2</v>
      </c>
      <c r="H12" s="2" t="s">
        <v>2811</v>
      </c>
    </row>
    <row r="13" spans="1:8" x14ac:dyDescent="0.2">
      <c r="A13" s="2" t="s">
        <v>2823</v>
      </c>
      <c r="B13" s="2" t="s">
        <v>3021</v>
      </c>
      <c r="C13" s="2">
        <v>2.6124424971289701</v>
      </c>
      <c r="D13" s="2">
        <v>-0.29012746947962598</v>
      </c>
      <c r="E13" s="2">
        <v>14.8315987322481</v>
      </c>
      <c r="F13" s="2">
        <v>1.17549350122384E-4</v>
      </c>
      <c r="G13" s="2">
        <v>1.4302298576066999E-2</v>
      </c>
      <c r="H13" s="2" t="s">
        <v>2811</v>
      </c>
    </row>
    <row r="14" spans="1:8" x14ac:dyDescent="0.2">
      <c r="A14" s="2" t="s">
        <v>2824</v>
      </c>
      <c r="B14" s="2" t="s">
        <v>3022</v>
      </c>
      <c r="C14" s="2">
        <v>1.9793266788975099</v>
      </c>
      <c r="D14" s="2">
        <v>1.17154309085112</v>
      </c>
      <c r="E14" s="2">
        <v>13.0806356878957</v>
      </c>
      <c r="F14" s="2">
        <v>2.9836418257196001E-4</v>
      </c>
      <c r="G14" s="2">
        <v>2.8470853934454601E-2</v>
      </c>
      <c r="H14" s="2" t="s">
        <v>2811</v>
      </c>
    </row>
    <row r="15" spans="1:8" x14ac:dyDescent="0.2">
      <c r="A15" s="2" t="s">
        <v>2825</v>
      </c>
      <c r="B15" s="2" t="s">
        <v>2934</v>
      </c>
      <c r="C15" s="2">
        <v>2.2109499192940398</v>
      </c>
      <c r="D15" s="2">
        <v>1.5544765510074701</v>
      </c>
      <c r="E15" s="2">
        <v>13.052852491029</v>
      </c>
      <c r="F15" s="2">
        <v>3.0282285174917901E-4</v>
      </c>
      <c r="G15" s="2">
        <v>2.8470853934454601E-2</v>
      </c>
      <c r="H15" s="2" t="s">
        <v>2811</v>
      </c>
    </row>
    <row r="16" spans="1:8" x14ac:dyDescent="0.2">
      <c r="A16" s="2" t="s">
        <v>2826</v>
      </c>
      <c r="B16" s="2" t="s">
        <v>3023</v>
      </c>
      <c r="C16" s="2">
        <v>2.3682660781599201</v>
      </c>
      <c r="D16" s="2">
        <v>2.9791231690187399</v>
      </c>
      <c r="E16" s="2">
        <v>12.8134088337049</v>
      </c>
      <c r="F16" s="2">
        <v>3.4414396586044001E-4</v>
      </c>
      <c r="G16" s="2">
        <v>3.0419973460928802E-2</v>
      </c>
      <c r="H16" s="2" t="s">
        <v>2811</v>
      </c>
    </row>
    <row r="17" spans="1:8" x14ac:dyDescent="0.2">
      <c r="A17" s="2" t="s">
        <v>2827</v>
      </c>
      <c r="B17" s="2" t="s">
        <v>3024</v>
      </c>
      <c r="C17" s="2">
        <v>1.6029153733539601</v>
      </c>
      <c r="D17" s="2">
        <v>1.1168055457981101</v>
      </c>
      <c r="E17" s="2">
        <v>12.5826137287513</v>
      </c>
      <c r="F17" s="2">
        <v>3.8935183793184101E-4</v>
      </c>
      <c r="G17" s="2">
        <v>3.1458411780399202E-2</v>
      </c>
      <c r="H17" s="2" t="s">
        <v>2811</v>
      </c>
    </row>
    <row r="18" spans="1:8" x14ac:dyDescent="0.2">
      <c r="A18" s="2" t="s">
        <v>2828</v>
      </c>
      <c r="B18" s="2" t="s">
        <v>3025</v>
      </c>
      <c r="C18" s="2">
        <v>3.0100502351171601</v>
      </c>
      <c r="D18" s="2">
        <v>0.175681378094316</v>
      </c>
      <c r="E18" s="2">
        <v>12.5670874477092</v>
      </c>
      <c r="F18" s="2">
        <v>3.9259996691105999E-4</v>
      </c>
      <c r="G18" s="2">
        <v>3.1474952386001398E-2</v>
      </c>
      <c r="H18" s="2" t="s">
        <v>2811</v>
      </c>
    </row>
    <row r="19" spans="1:8" x14ac:dyDescent="0.2">
      <c r="A19" s="2" t="s">
        <v>2829</v>
      </c>
      <c r="B19" s="2" t="s">
        <v>3026</v>
      </c>
      <c r="C19" s="2">
        <v>1.64935504704499</v>
      </c>
      <c r="D19" s="2">
        <v>1.2812235251784301</v>
      </c>
      <c r="E19" s="2">
        <v>12.438886782214301</v>
      </c>
      <c r="F19" s="2">
        <v>4.2048633575183202E-4</v>
      </c>
      <c r="G19" s="2">
        <v>3.2452758838398897E-2</v>
      </c>
      <c r="H19" s="2" t="s">
        <v>2811</v>
      </c>
    </row>
    <row r="20" spans="1:8" x14ac:dyDescent="0.2">
      <c r="A20" s="2" t="s">
        <v>2830</v>
      </c>
      <c r="B20" s="2" t="s">
        <v>3027</v>
      </c>
      <c r="C20" s="2">
        <v>1.55566330565552</v>
      </c>
      <c r="D20" s="2">
        <v>2.8822765787370401</v>
      </c>
      <c r="E20" s="2">
        <v>12.3578074129054</v>
      </c>
      <c r="F20" s="2">
        <v>4.3914612715627901E-4</v>
      </c>
      <c r="G20" s="2">
        <v>3.3641846274446198E-2</v>
      </c>
      <c r="H20" s="2" t="s">
        <v>2811</v>
      </c>
    </row>
    <row r="21" spans="1:8" x14ac:dyDescent="0.2">
      <c r="A21" s="2" t="s">
        <v>2831</v>
      </c>
      <c r="B21" s="2" t="s">
        <v>3028</v>
      </c>
      <c r="C21" s="2">
        <v>1.5749708936075999</v>
      </c>
      <c r="D21" s="2">
        <v>1.29251189648886</v>
      </c>
      <c r="E21" s="2">
        <v>12.183683842404699</v>
      </c>
      <c r="F21" s="2">
        <v>4.8209342393928099E-4</v>
      </c>
      <c r="G21" s="2">
        <v>3.5111339368873597E-2</v>
      </c>
      <c r="H21" s="2" t="s">
        <v>2811</v>
      </c>
    </row>
    <row r="22" spans="1:8" x14ac:dyDescent="0.2">
      <c r="A22" s="2" t="s">
        <v>2832</v>
      </c>
      <c r="B22" s="2" t="s">
        <v>3029</v>
      </c>
      <c r="C22" s="2">
        <v>2.4181918875512101</v>
      </c>
      <c r="D22" s="2">
        <v>9.09918790889311E-3</v>
      </c>
      <c r="E22" s="2">
        <v>11.312532195707799</v>
      </c>
      <c r="F22" s="2">
        <v>7.6985711369430699E-4</v>
      </c>
      <c r="G22" s="2">
        <v>4.9761639186415803E-2</v>
      </c>
      <c r="H22" s="2" t="s">
        <v>2811</v>
      </c>
    </row>
    <row r="23" spans="1:8" x14ac:dyDescent="0.2">
      <c r="A23" s="2" t="s">
        <v>2835</v>
      </c>
      <c r="B23" s="2" t="s">
        <v>3030</v>
      </c>
      <c r="C23" s="2">
        <v>1.73503498910314</v>
      </c>
      <c r="D23" s="2">
        <v>0.48194900732849399</v>
      </c>
      <c r="E23" s="2">
        <v>10.4731455296118</v>
      </c>
      <c r="F23" s="2">
        <v>1.21122311350366E-3</v>
      </c>
      <c r="G23" s="2">
        <v>6.6986467592806603E-2</v>
      </c>
      <c r="H23" s="2" t="s">
        <v>2811</v>
      </c>
    </row>
    <row r="24" spans="1:8" x14ac:dyDescent="0.2">
      <c r="A24" s="2" t="s">
        <v>2836</v>
      </c>
      <c r="B24" s="2" t="s">
        <v>3031</v>
      </c>
      <c r="C24" s="2">
        <v>1.5715740969232701</v>
      </c>
      <c r="D24" s="2">
        <v>1.84140394942126</v>
      </c>
      <c r="E24" s="2">
        <v>10.3562642182793</v>
      </c>
      <c r="F24" s="2">
        <v>1.29036066445445E-3</v>
      </c>
      <c r="G24" s="2">
        <v>6.9289121225984601E-2</v>
      </c>
      <c r="H24" s="2" t="s">
        <v>2811</v>
      </c>
    </row>
    <row r="25" spans="1:8" x14ac:dyDescent="0.2">
      <c r="A25" s="2" t="s">
        <v>2837</v>
      </c>
      <c r="B25" s="2" t="s">
        <v>3032</v>
      </c>
      <c r="C25" s="2">
        <v>1.5932327124019801</v>
      </c>
      <c r="D25" s="2">
        <v>2.0003806745480599</v>
      </c>
      <c r="E25" s="2">
        <v>10.3304895064317</v>
      </c>
      <c r="F25" s="2">
        <v>1.30850498180578E-3</v>
      </c>
      <c r="G25" s="2">
        <v>6.9657331997474994E-2</v>
      </c>
      <c r="H25" s="2" t="s">
        <v>2811</v>
      </c>
    </row>
    <row r="26" spans="1:8" x14ac:dyDescent="0.2">
      <c r="A26" s="2" t="s">
        <v>2757</v>
      </c>
      <c r="B26" s="2" t="s">
        <v>2938</v>
      </c>
      <c r="C26" s="2">
        <v>1.9689478269690599</v>
      </c>
      <c r="D26" s="2">
        <v>0.21757506826092701</v>
      </c>
      <c r="E26" s="2">
        <v>10.2820739526869</v>
      </c>
      <c r="F26" s="2">
        <v>1.3432887224118499E-3</v>
      </c>
      <c r="G26" s="2">
        <v>7.0845635425040299E-2</v>
      </c>
      <c r="H26" s="2" t="s">
        <v>2811</v>
      </c>
    </row>
    <row r="27" spans="1:8" x14ac:dyDescent="0.2">
      <c r="A27" s="2" t="s">
        <v>2840</v>
      </c>
      <c r="B27" s="2" t="s">
        <v>3033</v>
      </c>
      <c r="C27" s="2">
        <v>2.1058590160242798</v>
      </c>
      <c r="D27" s="2">
        <v>0.33893434615196599</v>
      </c>
      <c r="E27" s="2">
        <v>9.0216819913556794</v>
      </c>
      <c r="F27" s="2">
        <v>2.6679577547931198E-3</v>
      </c>
      <c r="G27" s="2">
        <v>0.10835726589877601</v>
      </c>
      <c r="H27" s="2" t="s">
        <v>2811</v>
      </c>
    </row>
    <row r="28" spans="1:8" x14ac:dyDescent="0.2">
      <c r="A28" s="2" t="s">
        <v>2842</v>
      </c>
      <c r="B28" s="2" t="s">
        <v>3034</v>
      </c>
      <c r="C28" s="2">
        <v>1.64929964995156</v>
      </c>
      <c r="D28" s="2">
        <v>3.76636953214242</v>
      </c>
      <c r="E28" s="2">
        <v>8.6664601213141399</v>
      </c>
      <c r="F28" s="2">
        <v>3.2412019229233501E-3</v>
      </c>
      <c r="G28" s="2">
        <v>0.120577375132638</v>
      </c>
      <c r="H28" s="2" t="s">
        <v>2811</v>
      </c>
    </row>
    <row r="29" spans="1:8" x14ac:dyDescent="0.2">
      <c r="A29" s="2" t="s">
        <v>2843</v>
      </c>
      <c r="B29" s="2" t="s">
        <v>3035</v>
      </c>
      <c r="C29" s="2">
        <v>1.52558155363905</v>
      </c>
      <c r="D29" s="2">
        <v>1.2766059500970699</v>
      </c>
      <c r="E29" s="2">
        <v>8.53823486883919</v>
      </c>
      <c r="F29" s="2">
        <v>3.4776271415190201E-3</v>
      </c>
      <c r="G29" s="2">
        <v>0.126195157535403</v>
      </c>
      <c r="H29" s="2" t="s">
        <v>2811</v>
      </c>
    </row>
    <row r="30" spans="1:8" x14ac:dyDescent="0.2">
      <c r="A30" s="2" t="s">
        <v>2778</v>
      </c>
      <c r="B30" s="2" t="s">
        <v>2953</v>
      </c>
      <c r="C30" s="2">
        <v>1.8551919798632499</v>
      </c>
      <c r="D30" s="2">
        <v>1.4183808614789799</v>
      </c>
      <c r="E30" s="2">
        <v>7.9289123984904801</v>
      </c>
      <c r="F30" s="2">
        <v>4.8651031690340003E-3</v>
      </c>
      <c r="G30" s="2">
        <v>0.16230611927145</v>
      </c>
      <c r="H30" s="2" t="s">
        <v>2811</v>
      </c>
    </row>
    <row r="31" spans="1:8" x14ac:dyDescent="0.2">
      <c r="A31" s="2" t="s">
        <v>2752</v>
      </c>
      <c r="B31" s="2" t="s">
        <v>2935</v>
      </c>
      <c r="C31" s="2">
        <v>4.7771580888956198</v>
      </c>
      <c r="D31" s="2">
        <v>3.57210501550842</v>
      </c>
      <c r="E31" s="2">
        <v>7.6489885635367898</v>
      </c>
      <c r="F31" s="2">
        <v>5.6804160844863899E-3</v>
      </c>
      <c r="G31" s="2">
        <v>0.17641700644371799</v>
      </c>
      <c r="H31" s="2" t="s">
        <v>2811</v>
      </c>
    </row>
    <row r="32" spans="1:8" x14ac:dyDescent="0.2">
      <c r="A32" s="2" t="s">
        <v>2846</v>
      </c>
      <c r="B32" s="2" t="s">
        <v>3036</v>
      </c>
      <c r="C32" s="2">
        <v>2.1170171112863998</v>
      </c>
      <c r="D32" s="2">
        <v>9.8808373641221706E-2</v>
      </c>
      <c r="E32" s="2">
        <v>7.5853800924866004</v>
      </c>
      <c r="F32" s="2">
        <v>5.8843555539608997E-3</v>
      </c>
      <c r="G32" s="2">
        <v>0.17951623934826999</v>
      </c>
      <c r="H32" s="2" t="s">
        <v>2811</v>
      </c>
    </row>
    <row r="33" spans="1:8" x14ac:dyDescent="0.2">
      <c r="A33" s="2" t="s">
        <v>2847</v>
      </c>
      <c r="B33" s="2" t="s">
        <v>2934</v>
      </c>
      <c r="C33" s="2">
        <v>1.54050806520502</v>
      </c>
      <c r="D33" s="2">
        <v>0.297491420983303</v>
      </c>
      <c r="E33" s="2">
        <v>7.5237476120827598</v>
      </c>
      <c r="F33" s="2">
        <v>6.0890871884664403E-3</v>
      </c>
      <c r="G33" s="2">
        <v>0.18306788589883699</v>
      </c>
      <c r="H33" s="2" t="s">
        <v>2811</v>
      </c>
    </row>
    <row r="34" spans="1:8" x14ac:dyDescent="0.2">
      <c r="A34" s="2" t="s">
        <v>2848</v>
      </c>
      <c r="B34" s="2" t="s">
        <v>3037</v>
      </c>
      <c r="C34" s="2">
        <v>1.5410897332343401</v>
      </c>
      <c r="D34" s="2">
        <v>0.89076797965757804</v>
      </c>
      <c r="E34" s="2">
        <v>7.40063567403043</v>
      </c>
      <c r="F34" s="2">
        <v>6.5200832911631399E-3</v>
      </c>
      <c r="G34" s="2">
        <v>0.18829169616403199</v>
      </c>
      <c r="H34" s="2" t="s">
        <v>2811</v>
      </c>
    </row>
    <row r="35" spans="1:8" x14ac:dyDescent="0.2">
      <c r="A35" s="2" t="s">
        <v>2850</v>
      </c>
      <c r="B35" s="2" t="s">
        <v>3038</v>
      </c>
      <c r="C35" s="2">
        <v>1.56688423202422</v>
      </c>
      <c r="D35" s="2">
        <v>0.32801842132307701</v>
      </c>
      <c r="E35" s="2">
        <v>7.1875053396985704</v>
      </c>
      <c r="F35" s="2">
        <v>7.3412975316445401E-3</v>
      </c>
      <c r="G35" s="2">
        <v>0.201048305774359</v>
      </c>
      <c r="H35" s="2" t="s">
        <v>2811</v>
      </c>
    </row>
    <row r="36" spans="1:8" x14ac:dyDescent="0.2">
      <c r="A36" s="2" t="s">
        <v>2851</v>
      </c>
      <c r="B36" s="2" t="s">
        <v>3096</v>
      </c>
      <c r="C36" s="2">
        <v>1.8081752660404899</v>
      </c>
      <c r="D36" s="2">
        <v>1.7714337229305599</v>
      </c>
      <c r="E36" s="2">
        <v>7.1730917035890602</v>
      </c>
      <c r="F36" s="2">
        <v>7.4005125151014499E-3</v>
      </c>
      <c r="G36" s="2">
        <v>0.201942217496515</v>
      </c>
      <c r="H36" s="2" t="s">
        <v>2811</v>
      </c>
    </row>
    <row r="37" spans="1:8" x14ac:dyDescent="0.2">
      <c r="A37" s="2" t="s">
        <v>2853</v>
      </c>
      <c r="B37" s="2" t="s">
        <v>3039</v>
      </c>
      <c r="C37" s="2">
        <v>1.9666916716371301</v>
      </c>
      <c r="D37" s="2">
        <v>1.47288535523283</v>
      </c>
      <c r="E37" s="2">
        <v>7.0725972412436899</v>
      </c>
      <c r="F37" s="2">
        <v>7.8271712657795901E-3</v>
      </c>
      <c r="G37" s="2">
        <v>0.20767367219716601</v>
      </c>
      <c r="H37" s="2" t="s">
        <v>2811</v>
      </c>
    </row>
    <row r="38" spans="1:8" x14ac:dyDescent="0.2">
      <c r="A38" s="2" t="s">
        <v>2854</v>
      </c>
      <c r="B38" s="2" t="s">
        <v>3040</v>
      </c>
      <c r="C38" s="2">
        <v>2.5833032742953699</v>
      </c>
      <c r="D38" s="2">
        <v>-0.16233859347983901</v>
      </c>
      <c r="E38" s="2">
        <v>7.0548511639762497</v>
      </c>
      <c r="F38" s="2">
        <v>7.9050877340718691E-3</v>
      </c>
      <c r="G38" s="2">
        <v>0.20805184469215099</v>
      </c>
      <c r="H38" s="2" t="s">
        <v>2811</v>
      </c>
    </row>
    <row r="39" spans="1:8" x14ac:dyDescent="0.2">
      <c r="A39" s="2" t="s">
        <v>2855</v>
      </c>
      <c r="B39" s="2" t="s">
        <v>2948</v>
      </c>
      <c r="C39" s="2">
        <v>1.63284621739453</v>
      </c>
      <c r="D39" s="2">
        <v>5.2174803021447298</v>
      </c>
      <c r="E39" s="2">
        <v>7.0025889791865197</v>
      </c>
      <c r="F39" s="2">
        <v>8.1391917990758893E-3</v>
      </c>
      <c r="G39" s="2">
        <v>0.20928060077239799</v>
      </c>
      <c r="H39" s="2" t="s">
        <v>2811</v>
      </c>
    </row>
    <row r="40" spans="1:8" x14ac:dyDescent="0.2">
      <c r="A40" s="2" t="s">
        <v>2856</v>
      </c>
      <c r="B40" s="2" t="s">
        <v>3041</v>
      </c>
      <c r="C40" s="2">
        <v>2.0370096072793702</v>
      </c>
      <c r="D40" s="2">
        <v>0.76195163253371601</v>
      </c>
      <c r="E40" s="2">
        <v>7.0117270687571498</v>
      </c>
      <c r="F40" s="2">
        <v>8.0977527293325108E-3</v>
      </c>
      <c r="G40" s="2">
        <v>0.20928060077239799</v>
      </c>
      <c r="H40" s="2" t="s">
        <v>2811</v>
      </c>
    </row>
    <row r="41" spans="1:8" x14ac:dyDescent="0.2">
      <c r="A41" s="2" t="s">
        <v>2860</v>
      </c>
      <c r="B41" s="2" t="s">
        <v>3042</v>
      </c>
      <c r="C41" s="2">
        <v>1.7199098143629601</v>
      </c>
      <c r="D41" s="2">
        <v>0.32832143010069897</v>
      </c>
      <c r="E41" s="2">
        <v>6.5945375878272197</v>
      </c>
      <c r="F41" s="2">
        <v>1.02292120802397E-2</v>
      </c>
      <c r="G41" s="2">
        <v>0.22997937246486599</v>
      </c>
      <c r="H41" s="2" t="s">
        <v>2811</v>
      </c>
    </row>
    <row r="42" spans="1:8" x14ac:dyDescent="0.2">
      <c r="A42" s="2" t="s">
        <v>2861</v>
      </c>
      <c r="B42" s="2" t="s">
        <v>3043</v>
      </c>
      <c r="C42" s="2">
        <v>1.6134626725860199</v>
      </c>
      <c r="D42" s="2">
        <v>0.99576822065019499</v>
      </c>
      <c r="E42" s="2">
        <v>6.4776673250907697</v>
      </c>
      <c r="F42" s="2">
        <v>1.0923825357259401E-2</v>
      </c>
      <c r="G42" s="2">
        <v>0.239352122552494</v>
      </c>
      <c r="H42" s="2" t="s">
        <v>2811</v>
      </c>
    </row>
    <row r="43" spans="1:8" x14ac:dyDescent="0.2">
      <c r="A43" s="2" t="s">
        <v>2863</v>
      </c>
      <c r="B43" s="2" t="s">
        <v>3044</v>
      </c>
      <c r="C43" s="2">
        <v>3.3211777618364202</v>
      </c>
      <c r="D43" s="2">
        <v>2.1265312108702199</v>
      </c>
      <c r="E43" s="2">
        <v>6.3719181283745101</v>
      </c>
      <c r="F43" s="2">
        <v>1.15940209724021E-2</v>
      </c>
      <c r="G43" s="2">
        <v>0.248251273077811</v>
      </c>
      <c r="H43" s="2" t="s">
        <v>2811</v>
      </c>
    </row>
    <row r="44" spans="1:8" x14ac:dyDescent="0.2">
      <c r="A44" s="2" t="s">
        <v>2867</v>
      </c>
      <c r="B44" s="2" t="s">
        <v>3045</v>
      </c>
      <c r="C44" s="2">
        <v>3.7220996838606801</v>
      </c>
      <c r="D44" s="2">
        <v>1.9462497366381599</v>
      </c>
      <c r="E44" s="2">
        <v>6.0854984424297296</v>
      </c>
      <c r="F44" s="2">
        <v>1.3629590883967599E-2</v>
      </c>
      <c r="G44" s="2">
        <v>0.26297990470521199</v>
      </c>
      <c r="H44" s="2" t="s">
        <v>2811</v>
      </c>
    </row>
    <row r="45" spans="1:8" x14ac:dyDescent="0.2">
      <c r="A45" s="2" t="s">
        <v>2868</v>
      </c>
      <c r="B45" s="2" t="s">
        <v>3046</v>
      </c>
      <c r="C45" s="2">
        <v>1.8761821947500099</v>
      </c>
      <c r="D45" s="2">
        <v>-0.30265543090782998</v>
      </c>
      <c r="E45" s="2">
        <v>6.0133096630523504</v>
      </c>
      <c r="F45" s="2">
        <v>1.4198372263064999E-2</v>
      </c>
      <c r="G45" s="2">
        <v>0.26550683676702602</v>
      </c>
      <c r="H45" s="2" t="s">
        <v>2811</v>
      </c>
    </row>
    <row r="46" spans="1:8" x14ac:dyDescent="0.2">
      <c r="A46" s="2" t="s">
        <v>2870</v>
      </c>
      <c r="B46" s="2" t="s">
        <v>3047</v>
      </c>
      <c r="C46" s="2">
        <v>1.79859161592438</v>
      </c>
      <c r="D46" s="2">
        <v>-0.51665047436663702</v>
      </c>
      <c r="E46" s="2">
        <v>5.8566694992365003</v>
      </c>
      <c r="F46" s="2">
        <v>1.55181307156784E-2</v>
      </c>
      <c r="G46" s="2">
        <v>0.277551916287546</v>
      </c>
      <c r="H46" s="2" t="s">
        <v>2811</v>
      </c>
    </row>
    <row r="47" spans="1:8" x14ac:dyDescent="0.2">
      <c r="A47" s="2" t="s">
        <v>2872</v>
      </c>
      <c r="B47" s="2" t="s">
        <v>3048</v>
      </c>
      <c r="C47" s="2">
        <v>1.72517475004628</v>
      </c>
      <c r="D47" s="2">
        <v>-5.7694604522753698E-2</v>
      </c>
      <c r="E47" s="2">
        <v>5.7640158676197304</v>
      </c>
      <c r="F47" s="2">
        <v>1.6357643686575399E-2</v>
      </c>
      <c r="G47" s="2">
        <v>0.28432058992699699</v>
      </c>
      <c r="H47" s="2" t="s">
        <v>2811</v>
      </c>
    </row>
    <row r="48" spans="1:8" x14ac:dyDescent="0.2">
      <c r="A48" s="2" t="s">
        <v>2873</v>
      </c>
      <c r="B48" s="2" t="s">
        <v>3049</v>
      </c>
      <c r="C48" s="2">
        <v>1.60079786033209</v>
      </c>
      <c r="D48" s="2">
        <v>8.15549393723424E-2</v>
      </c>
      <c r="E48" s="2">
        <v>5.7383765421988704</v>
      </c>
      <c r="F48" s="2">
        <v>1.6598127282981601E-2</v>
      </c>
      <c r="G48" s="2">
        <v>0.286276024723774</v>
      </c>
      <c r="H48" s="2" t="s">
        <v>2811</v>
      </c>
    </row>
    <row r="49" spans="1:8" x14ac:dyDescent="0.2">
      <c r="A49" s="2" t="s">
        <v>2874</v>
      </c>
      <c r="B49" s="2" t="s">
        <v>3096</v>
      </c>
      <c r="C49" s="2">
        <v>1.59518508313481</v>
      </c>
      <c r="D49" s="2">
        <v>0.212751894859181</v>
      </c>
      <c r="E49" s="2">
        <v>5.6468596813227503</v>
      </c>
      <c r="F49" s="2">
        <v>1.74866602513379E-2</v>
      </c>
      <c r="G49" s="2">
        <v>0.29028417386731398</v>
      </c>
      <c r="H49" s="2" t="s">
        <v>2811</v>
      </c>
    </row>
    <row r="50" spans="1:8" x14ac:dyDescent="0.2">
      <c r="A50" s="2" t="s">
        <v>2876</v>
      </c>
      <c r="B50" s="2" t="s">
        <v>2955</v>
      </c>
      <c r="C50" s="2">
        <v>3.5347192830135699</v>
      </c>
      <c r="D50" s="2">
        <v>3.9561849204835302</v>
      </c>
      <c r="E50" s="2">
        <v>5.53887986292803</v>
      </c>
      <c r="F50" s="2">
        <v>1.85984834502552E-2</v>
      </c>
      <c r="G50" s="2">
        <v>0.29732328361705701</v>
      </c>
      <c r="H50" s="2" t="s">
        <v>2811</v>
      </c>
    </row>
    <row r="51" spans="1:8" x14ac:dyDescent="0.2">
      <c r="A51" s="2" t="s">
        <v>2877</v>
      </c>
      <c r="B51" s="2" t="s">
        <v>3050</v>
      </c>
      <c r="C51" s="2">
        <v>1.82108696158588</v>
      </c>
      <c r="D51" s="2">
        <v>0.56757611821143805</v>
      </c>
      <c r="E51" s="2">
        <v>5.5310980675913299</v>
      </c>
      <c r="F51" s="2">
        <v>1.86813776814348E-2</v>
      </c>
      <c r="G51" s="2">
        <v>0.29769307855377303</v>
      </c>
      <c r="H51" s="2" t="s">
        <v>2811</v>
      </c>
    </row>
    <row r="52" spans="1:8" x14ac:dyDescent="0.2">
      <c r="A52" s="2" t="s">
        <v>2879</v>
      </c>
      <c r="B52" s="2" t="s">
        <v>3051</v>
      </c>
      <c r="C52" s="2">
        <v>1.8263253260499599</v>
      </c>
      <c r="D52" s="2">
        <v>0.861871785208004</v>
      </c>
      <c r="E52" s="2">
        <v>5.3241026769295798</v>
      </c>
      <c r="F52" s="2">
        <v>2.1032435691191301E-2</v>
      </c>
      <c r="G52" s="2">
        <v>0.31686002606378599</v>
      </c>
      <c r="H52" s="2" t="s">
        <v>2811</v>
      </c>
    </row>
    <row r="53" spans="1:8" x14ac:dyDescent="0.2">
      <c r="A53" s="2" t="s">
        <v>2880</v>
      </c>
      <c r="B53" s="2" t="s">
        <v>3052</v>
      </c>
      <c r="C53" s="2">
        <v>1.6753997283579201</v>
      </c>
      <c r="D53" s="2">
        <v>1.85999992238286</v>
      </c>
      <c r="E53" s="2">
        <v>5.0891300096045597</v>
      </c>
      <c r="F53" s="2">
        <v>2.4076266999396901E-2</v>
      </c>
      <c r="G53" s="2">
        <v>0.34279704525305699</v>
      </c>
      <c r="H53" s="2" t="s">
        <v>2811</v>
      </c>
    </row>
    <row r="54" spans="1:8" x14ac:dyDescent="0.2">
      <c r="A54" s="2" t="s">
        <v>2777</v>
      </c>
      <c r="B54" s="2" t="s">
        <v>2952</v>
      </c>
      <c r="C54" s="2">
        <v>1.6793759209714001</v>
      </c>
      <c r="D54" s="2">
        <v>0.27888749707181199</v>
      </c>
      <c r="E54" s="2">
        <v>4.9845544510729303</v>
      </c>
      <c r="F54" s="2">
        <v>2.5574570032893099E-2</v>
      </c>
      <c r="G54" s="2">
        <v>0.34939849008853402</v>
      </c>
      <c r="H54" s="2" t="s">
        <v>2811</v>
      </c>
    </row>
    <row r="55" spans="1:8" x14ac:dyDescent="0.2">
      <c r="A55" s="2" t="s">
        <v>2882</v>
      </c>
      <c r="B55" s="2" t="s">
        <v>3053</v>
      </c>
      <c r="C55" s="2">
        <v>1.7145239967276</v>
      </c>
      <c r="D55" s="2">
        <v>-0.111977436722817</v>
      </c>
      <c r="E55" s="2">
        <v>4.9555205139604697</v>
      </c>
      <c r="F55" s="2">
        <v>2.6007494419319301E-2</v>
      </c>
      <c r="G55" s="2">
        <v>0.35103865179501198</v>
      </c>
      <c r="H55" s="2" t="s">
        <v>2811</v>
      </c>
    </row>
    <row r="56" spans="1:8" x14ac:dyDescent="0.2">
      <c r="A56" s="2" t="s">
        <v>2883</v>
      </c>
      <c r="B56" s="2" t="s">
        <v>3054</v>
      </c>
      <c r="C56" s="2">
        <v>1.52161539822278</v>
      </c>
      <c r="D56" s="2">
        <v>1.01718242796988</v>
      </c>
      <c r="E56" s="2">
        <v>4.9127347661459302</v>
      </c>
      <c r="F56" s="2">
        <v>2.6659399638725399E-2</v>
      </c>
      <c r="G56" s="2">
        <v>0.35484106958004902</v>
      </c>
      <c r="H56" s="2" t="s">
        <v>2811</v>
      </c>
    </row>
    <row r="57" spans="1:8" x14ac:dyDescent="0.2">
      <c r="A57" s="2" t="s">
        <v>2884</v>
      </c>
      <c r="B57" s="2" t="s">
        <v>3055</v>
      </c>
      <c r="C57" s="2">
        <v>1.81583764749081</v>
      </c>
      <c r="D57" s="2">
        <v>-0.28296382720795499</v>
      </c>
      <c r="E57" s="2">
        <v>4.8663493248759302</v>
      </c>
      <c r="F57" s="2">
        <v>2.7385375260769E-2</v>
      </c>
      <c r="G57" s="2">
        <v>0.36033627166800197</v>
      </c>
      <c r="H57" s="2" t="s">
        <v>2811</v>
      </c>
    </row>
    <row r="58" spans="1:8" x14ac:dyDescent="0.2">
      <c r="A58" s="2" t="s">
        <v>2886</v>
      </c>
      <c r="B58" s="2" t="s">
        <v>3056</v>
      </c>
      <c r="C58" s="2">
        <v>2.2043809853575098</v>
      </c>
      <c r="D58" s="2">
        <v>-3.4170974448073099E-2</v>
      </c>
      <c r="E58" s="2">
        <v>4.8170312303085501</v>
      </c>
      <c r="F58" s="2">
        <v>2.8179840910090799E-2</v>
      </c>
      <c r="G58" s="2">
        <v>0.36566614139543202</v>
      </c>
      <c r="H58" s="2" t="s">
        <v>2811</v>
      </c>
    </row>
    <row r="59" spans="1:8" x14ac:dyDescent="0.2">
      <c r="A59" s="2" t="s">
        <v>2887</v>
      </c>
      <c r="B59" s="2" t="s">
        <v>3057</v>
      </c>
      <c r="C59" s="2">
        <v>1.65717745622853</v>
      </c>
      <c r="D59" s="2">
        <v>1.25102406772748</v>
      </c>
      <c r="E59" s="2">
        <v>4.8091387235683403</v>
      </c>
      <c r="F59" s="2">
        <v>2.83091906544592E-2</v>
      </c>
      <c r="G59" s="2">
        <v>0.366425093552462</v>
      </c>
      <c r="H59" s="2" t="s">
        <v>2811</v>
      </c>
    </row>
    <row r="60" spans="1:8" x14ac:dyDescent="0.2">
      <c r="A60" s="2" t="s">
        <v>2888</v>
      </c>
      <c r="B60" s="2" t="s">
        <v>3058</v>
      </c>
      <c r="C60" s="2">
        <v>2.0220447507939299</v>
      </c>
      <c r="D60" s="2">
        <v>-0.167964081219204</v>
      </c>
      <c r="E60" s="2">
        <v>4.7476046963733296</v>
      </c>
      <c r="F60" s="2">
        <v>2.9339106538507902E-2</v>
      </c>
      <c r="G60" s="2">
        <v>0.37196404883914302</v>
      </c>
      <c r="H60" s="2" t="s">
        <v>2811</v>
      </c>
    </row>
    <row r="61" spans="1:8" x14ac:dyDescent="0.2">
      <c r="A61" s="2" t="s">
        <v>2889</v>
      </c>
      <c r="B61" s="2" t="s">
        <v>3059</v>
      </c>
      <c r="C61" s="2">
        <v>1.5782453697897301</v>
      </c>
      <c r="D61" s="2">
        <v>-0.10146542251087599</v>
      </c>
      <c r="E61" s="2">
        <v>4.7277251666939204</v>
      </c>
      <c r="F61" s="2">
        <v>2.9680115595055501E-2</v>
      </c>
      <c r="G61" s="2">
        <v>0.37433140912690799</v>
      </c>
      <c r="H61" s="2" t="s">
        <v>2811</v>
      </c>
    </row>
    <row r="62" spans="1:8" x14ac:dyDescent="0.2">
      <c r="A62" s="2" t="s">
        <v>2890</v>
      </c>
      <c r="B62" s="2" t="s">
        <v>3060</v>
      </c>
      <c r="C62" s="2">
        <v>1.6330443036865101</v>
      </c>
      <c r="D62" s="2">
        <v>-0.48502665370064901</v>
      </c>
      <c r="E62" s="2">
        <v>4.71506449216115</v>
      </c>
      <c r="F62" s="2">
        <v>2.9899444070369301E-2</v>
      </c>
      <c r="G62" s="2">
        <v>0.375267051669611</v>
      </c>
      <c r="H62" s="2" t="s">
        <v>2811</v>
      </c>
    </row>
    <row r="63" spans="1:8" x14ac:dyDescent="0.2">
      <c r="A63" s="2" t="s">
        <v>2892</v>
      </c>
      <c r="B63" s="2" t="s">
        <v>3061</v>
      </c>
      <c r="C63" s="2">
        <v>1.6845347713263501</v>
      </c>
      <c r="D63" s="2">
        <v>2.1009648408962902</v>
      </c>
      <c r="E63" s="2">
        <v>4.3916261470319098</v>
      </c>
      <c r="F63" s="2">
        <v>3.6115850854376602E-2</v>
      </c>
      <c r="G63" s="2">
        <v>0.40722945339019201</v>
      </c>
      <c r="H63" s="2" t="s">
        <v>2811</v>
      </c>
    </row>
    <row r="64" spans="1:8" x14ac:dyDescent="0.2">
      <c r="A64" s="2" t="s">
        <v>2893</v>
      </c>
      <c r="B64" s="2" t="s">
        <v>2969</v>
      </c>
      <c r="C64" s="2">
        <v>1.5985737331110501</v>
      </c>
      <c r="D64" s="2">
        <v>1.7699695379720899</v>
      </c>
      <c r="E64" s="2">
        <v>4.1162980216853899</v>
      </c>
      <c r="F64" s="2">
        <v>4.2471921169273202E-2</v>
      </c>
      <c r="G64" s="2">
        <v>0.43749463021177598</v>
      </c>
      <c r="H64" s="2" t="s">
        <v>2811</v>
      </c>
    </row>
    <row r="65" spans="1:8" x14ac:dyDescent="0.2">
      <c r="A65" s="2" t="s">
        <v>2895</v>
      </c>
      <c r="B65" s="2" t="s">
        <v>3062</v>
      </c>
      <c r="C65" s="2">
        <v>1.8966102095069199</v>
      </c>
      <c r="D65" s="2">
        <v>0.69097404399028295</v>
      </c>
      <c r="E65" s="2">
        <v>3.90592192008438</v>
      </c>
      <c r="F65" s="2">
        <v>4.8116221293008597E-2</v>
      </c>
      <c r="G65" s="2">
        <v>0.46549855997408301</v>
      </c>
      <c r="H65" s="2" t="s">
        <v>2811</v>
      </c>
    </row>
    <row r="66" spans="1:8" x14ac:dyDescent="0.2">
      <c r="A66" s="2" t="s">
        <v>2897</v>
      </c>
      <c r="B66" s="2" t="s">
        <v>3063</v>
      </c>
      <c r="C66" s="2">
        <v>1.5275867648064401</v>
      </c>
      <c r="D66" s="2">
        <v>0.92350217271886703</v>
      </c>
      <c r="E66" s="2">
        <v>3.82586457681928</v>
      </c>
      <c r="F66" s="2">
        <v>5.04673048975205E-2</v>
      </c>
      <c r="G66" s="2">
        <v>0.47437168155737802</v>
      </c>
      <c r="H66" s="2" t="s">
        <v>2811</v>
      </c>
    </row>
    <row r="67" spans="1:8" x14ac:dyDescent="0.2">
      <c r="A67" s="2" t="s">
        <v>2751</v>
      </c>
      <c r="B67" s="2" t="s">
        <v>2934</v>
      </c>
      <c r="C67" s="2">
        <v>1.6040108766997001</v>
      </c>
      <c r="D67" s="2">
        <v>1.3669147754828299</v>
      </c>
      <c r="E67" s="2">
        <v>3.8175659153853601</v>
      </c>
      <c r="F67" s="2">
        <v>5.0717866528487497E-2</v>
      </c>
      <c r="G67" s="2">
        <v>0.47448009396803698</v>
      </c>
      <c r="H67" s="2" t="s">
        <v>2811</v>
      </c>
    </row>
    <row r="68" spans="1:8" x14ac:dyDescent="0.2">
      <c r="A68" s="2" t="s">
        <v>2750</v>
      </c>
      <c r="B68" s="2" t="s">
        <v>2933</v>
      </c>
      <c r="C68" s="2">
        <v>1.8743406255227399</v>
      </c>
      <c r="D68" s="2">
        <v>1.41550150755541</v>
      </c>
      <c r="E68" s="2">
        <v>3.6753175703012801</v>
      </c>
      <c r="F68" s="2">
        <v>5.5223732614303897E-2</v>
      </c>
      <c r="G68" s="2">
        <v>0.487166329417971</v>
      </c>
      <c r="H68" s="2" t="s">
        <v>2811</v>
      </c>
    </row>
    <row r="69" spans="1:8" x14ac:dyDescent="0.2">
      <c r="A69" s="2" t="s">
        <v>2767</v>
      </c>
      <c r="B69" s="2" t="s">
        <v>2945</v>
      </c>
      <c r="C69" s="2">
        <v>2.4688630680298198</v>
      </c>
      <c r="D69" s="2">
        <v>1.58388937629521</v>
      </c>
      <c r="E69" s="2">
        <v>3.6430868060559898</v>
      </c>
      <c r="F69" s="2">
        <v>5.6302456083758799E-2</v>
      </c>
      <c r="G69" s="2">
        <v>0.49080806552692202</v>
      </c>
      <c r="H69" s="2" t="s">
        <v>2811</v>
      </c>
    </row>
    <row r="70" spans="1:8" x14ac:dyDescent="0.2">
      <c r="A70" s="2" t="s">
        <v>2898</v>
      </c>
      <c r="B70" s="2" t="s">
        <v>3064</v>
      </c>
      <c r="C70" s="2">
        <v>1.5562020767246401</v>
      </c>
      <c r="D70" s="2">
        <v>8.4291478939365505E-2</v>
      </c>
      <c r="E70" s="2">
        <v>3.4948081610569499</v>
      </c>
      <c r="F70" s="2">
        <v>6.15615403352123E-2</v>
      </c>
      <c r="G70" s="2">
        <v>0.50730688560313497</v>
      </c>
      <c r="H70" s="2" t="s">
        <v>2811</v>
      </c>
    </row>
    <row r="71" spans="1:8" x14ac:dyDescent="0.2">
      <c r="A71" s="2" t="s">
        <v>2900</v>
      </c>
      <c r="B71" s="2" t="s">
        <v>3065</v>
      </c>
      <c r="C71" s="2">
        <v>1.6284775523773301</v>
      </c>
      <c r="D71" s="2">
        <v>0.56388747140611695</v>
      </c>
      <c r="E71" s="2">
        <v>3.2635891864949902</v>
      </c>
      <c r="F71" s="2">
        <v>7.0833927655790094E-2</v>
      </c>
      <c r="G71" s="2">
        <v>0.53045943505878401</v>
      </c>
      <c r="H71" s="2" t="s">
        <v>2811</v>
      </c>
    </row>
    <row r="72" spans="1:8" x14ac:dyDescent="0.2">
      <c r="A72" s="2" t="s">
        <v>2901</v>
      </c>
      <c r="B72" s="2" t="s">
        <v>3066</v>
      </c>
      <c r="C72" s="2">
        <v>1.6729632507376699</v>
      </c>
      <c r="D72" s="2">
        <v>0.58561186829580103</v>
      </c>
      <c r="E72" s="2">
        <v>3.2533900486939098</v>
      </c>
      <c r="F72" s="2">
        <v>7.1275899106537602E-2</v>
      </c>
      <c r="G72" s="2">
        <v>0.53133448833874497</v>
      </c>
      <c r="H72" s="2" t="s">
        <v>2811</v>
      </c>
    </row>
    <row r="73" spans="1:8" x14ac:dyDescent="0.2">
      <c r="A73" s="2" t="s">
        <v>2902</v>
      </c>
      <c r="B73" s="2" t="s">
        <v>3067</v>
      </c>
      <c r="C73" s="2">
        <v>1.54870350523586</v>
      </c>
      <c r="D73" s="2">
        <v>0.57234485845809602</v>
      </c>
      <c r="E73" s="2">
        <v>3.18806541445201</v>
      </c>
      <c r="F73" s="2">
        <v>7.4177747917607603E-2</v>
      </c>
      <c r="G73" s="2">
        <v>0.54314559266043805</v>
      </c>
      <c r="H73" s="2" t="s">
        <v>2811</v>
      </c>
    </row>
    <row r="74" spans="1:8" x14ac:dyDescent="0.2">
      <c r="A74" s="2" t="s">
        <v>2905</v>
      </c>
      <c r="B74" s="2" t="s">
        <v>3068</v>
      </c>
      <c r="C74" s="2">
        <v>1.6986764075234499</v>
      </c>
      <c r="D74" s="2">
        <v>4.5300118390452004</v>
      </c>
      <c r="E74" s="2">
        <v>2.8736132825504899</v>
      </c>
      <c r="F74" s="2">
        <v>9.0042507531290894E-2</v>
      </c>
      <c r="G74" s="2">
        <v>0.58128565099164198</v>
      </c>
      <c r="H74" s="2" t="s">
        <v>2811</v>
      </c>
    </row>
    <row r="75" spans="1:8" x14ac:dyDescent="0.2">
      <c r="A75" s="2" t="s">
        <v>2908</v>
      </c>
      <c r="B75" s="2" t="s">
        <v>3069</v>
      </c>
      <c r="C75" s="2">
        <v>1.53846185770892</v>
      </c>
      <c r="D75" s="2">
        <v>1.1530786692866599</v>
      </c>
      <c r="E75" s="2">
        <v>2.5757221919903799</v>
      </c>
      <c r="F75" s="2">
        <v>0.108514566773195</v>
      </c>
      <c r="G75" s="2">
        <v>0.61074188366000104</v>
      </c>
      <c r="H75" s="2" t="s">
        <v>2811</v>
      </c>
    </row>
    <row r="76" spans="1:8" x14ac:dyDescent="0.2">
      <c r="A76" s="2" t="s">
        <v>2909</v>
      </c>
      <c r="B76" s="2" t="s">
        <v>3070</v>
      </c>
      <c r="C76" s="2">
        <v>1.88891688347366</v>
      </c>
      <c r="D76" s="2">
        <v>1.86392329830776</v>
      </c>
      <c r="E76" s="2">
        <v>2.2886471348657098</v>
      </c>
      <c r="F76" s="2">
        <v>0.130323473985934</v>
      </c>
      <c r="G76" s="2">
        <v>0.64365108307665897</v>
      </c>
      <c r="H76" s="2" t="s">
        <v>2811</v>
      </c>
    </row>
    <row r="77" spans="1:8" x14ac:dyDescent="0.2">
      <c r="A77" s="2" t="s">
        <v>2910</v>
      </c>
      <c r="B77" s="2" t="s">
        <v>3071</v>
      </c>
      <c r="C77" s="2">
        <v>1.5729499683377</v>
      </c>
      <c r="D77" s="2">
        <v>2.9968743535043099</v>
      </c>
      <c r="E77" s="2">
        <v>1.30781091686196</v>
      </c>
      <c r="F77" s="2">
        <v>0.25279138355438602</v>
      </c>
      <c r="G77" s="2">
        <v>0.77228483141961901</v>
      </c>
      <c r="H77" s="2" t="s">
        <v>2811</v>
      </c>
    </row>
    <row r="78" spans="1:8" x14ac:dyDescent="0.2">
      <c r="A78" s="2" t="s">
        <v>2911</v>
      </c>
      <c r="B78" s="2" t="s">
        <v>3072</v>
      </c>
      <c r="C78" s="2">
        <v>1.9720397140938299</v>
      </c>
      <c r="D78" s="2">
        <v>3.2528222235310298</v>
      </c>
      <c r="E78" s="2">
        <v>1.3111697329082801</v>
      </c>
      <c r="F78" s="2">
        <v>0.25218297803495798</v>
      </c>
      <c r="G78" s="2">
        <v>0.77228483141961901</v>
      </c>
      <c r="H78" s="2" t="s">
        <v>2811</v>
      </c>
    </row>
    <row r="79" spans="1:8" x14ac:dyDescent="0.2">
      <c r="A79" s="2" t="s">
        <v>2718</v>
      </c>
      <c r="B79" s="2" t="s">
        <v>2976</v>
      </c>
      <c r="C79" s="2">
        <v>-2.6124601082891501</v>
      </c>
      <c r="D79" s="2">
        <v>1.7333418831807399</v>
      </c>
      <c r="E79" s="2">
        <v>23.842665303555702</v>
      </c>
      <c r="F79" s="2">
        <v>1.04539451118989E-6</v>
      </c>
      <c r="G79" s="2">
        <v>4.9143045612390205E-4</v>
      </c>
      <c r="H79" s="2" t="s">
        <v>2812</v>
      </c>
    </row>
    <row r="80" spans="1:8" x14ac:dyDescent="0.2">
      <c r="A80" s="2" t="s">
        <v>2700</v>
      </c>
      <c r="B80" s="2" t="s">
        <v>2968</v>
      </c>
      <c r="C80" s="2">
        <v>-1.8624502277099699</v>
      </c>
      <c r="D80" s="2">
        <v>3.6348453534740401</v>
      </c>
      <c r="E80" s="2">
        <v>23.292909809776599</v>
      </c>
      <c r="F80" s="2">
        <v>1.3911187836541701E-6</v>
      </c>
      <c r="G80" s="2">
        <v>5.9945626918964502E-4</v>
      </c>
      <c r="H80" s="2" t="s">
        <v>2812</v>
      </c>
    </row>
    <row r="81" spans="1:8" x14ac:dyDescent="0.2">
      <c r="A81" s="2" t="s">
        <v>2819</v>
      </c>
      <c r="B81" s="2" t="s">
        <v>3073</v>
      </c>
      <c r="C81" s="2">
        <v>-2.5832283837355701</v>
      </c>
      <c r="D81" s="2">
        <v>1.4721980148870299</v>
      </c>
      <c r="E81" s="2">
        <v>19.437068332066598</v>
      </c>
      <c r="F81" s="2">
        <v>1.03969404755366E-5</v>
      </c>
      <c r="G81" s="2">
        <v>2.4520221471562701E-3</v>
      </c>
      <c r="H81" s="2" t="s">
        <v>2812</v>
      </c>
    </row>
    <row r="82" spans="1:8" x14ac:dyDescent="0.2">
      <c r="A82" s="2" t="s">
        <v>2822</v>
      </c>
      <c r="B82" s="2" t="s">
        <v>3096</v>
      </c>
      <c r="C82" s="2">
        <v>-1.6031320958769499</v>
      </c>
      <c r="D82" s="2">
        <v>2.3849497790101402</v>
      </c>
      <c r="E82" s="2">
        <v>16.800900749919201</v>
      </c>
      <c r="F82" s="2">
        <v>4.1513593058759701E-5</v>
      </c>
      <c r="G82" s="2">
        <v>6.7083371783389504E-3</v>
      </c>
      <c r="H82" s="2" t="s">
        <v>2812</v>
      </c>
    </row>
    <row r="83" spans="1:8" x14ac:dyDescent="0.2">
      <c r="A83" s="2" t="s">
        <v>2697</v>
      </c>
      <c r="B83" s="2" t="s">
        <v>2948</v>
      </c>
      <c r="C83" s="2">
        <v>-3.5631904094647799</v>
      </c>
      <c r="D83" s="2">
        <v>-0.19876222232357499</v>
      </c>
      <c r="E83" s="2">
        <v>14.756536984927401</v>
      </c>
      <c r="F83" s="2">
        <v>1.22322699227802E-4</v>
      </c>
      <c r="G83" s="2">
        <v>1.4710015760627099E-2</v>
      </c>
      <c r="H83" s="2" t="s">
        <v>2812</v>
      </c>
    </row>
    <row r="84" spans="1:8" x14ac:dyDescent="0.2">
      <c r="A84" s="2" t="s">
        <v>2725</v>
      </c>
      <c r="B84" s="2" t="s">
        <v>2980</v>
      </c>
      <c r="C84" s="2">
        <v>-2.4043560089376101</v>
      </c>
      <c r="D84" s="2">
        <v>3.0331844234824299</v>
      </c>
      <c r="E84" s="2">
        <v>11.4024314118787</v>
      </c>
      <c r="F84" s="2">
        <v>7.3348044223548305E-4</v>
      </c>
      <c r="G84" s="2">
        <v>4.8789120541651999E-2</v>
      </c>
      <c r="H84" s="2" t="s">
        <v>2812</v>
      </c>
    </row>
    <row r="85" spans="1:8" x14ac:dyDescent="0.2">
      <c r="A85" s="2" t="s">
        <v>2833</v>
      </c>
      <c r="B85" s="2" t="s">
        <v>3074</v>
      </c>
      <c r="C85" s="2">
        <v>-1.7147413803448299</v>
      </c>
      <c r="D85" s="2">
        <v>0.87071520558385296</v>
      </c>
      <c r="E85" s="2">
        <v>11.173508271793599</v>
      </c>
      <c r="F85" s="2">
        <v>8.2973581177030696E-4</v>
      </c>
      <c r="G85" s="2">
        <v>5.2006834941384902E-2</v>
      </c>
      <c r="H85" s="2" t="s">
        <v>2812</v>
      </c>
    </row>
    <row r="86" spans="1:8" x14ac:dyDescent="0.2">
      <c r="A86" s="2" t="s">
        <v>2730</v>
      </c>
      <c r="B86" s="2" t="s">
        <v>2982</v>
      </c>
      <c r="C86" s="2">
        <v>-1.64827738814938</v>
      </c>
      <c r="D86" s="2">
        <v>1.6669511543134901</v>
      </c>
      <c r="E86" s="2">
        <v>10.9764362183627</v>
      </c>
      <c r="F86" s="2">
        <v>9.2277712290462805E-4</v>
      </c>
      <c r="G86" s="2">
        <v>5.6469591746033498E-2</v>
      </c>
      <c r="H86" s="2" t="s">
        <v>2812</v>
      </c>
    </row>
    <row r="87" spans="1:8" x14ac:dyDescent="0.2">
      <c r="A87" s="2" t="s">
        <v>2834</v>
      </c>
      <c r="B87" s="2" t="s">
        <v>3075</v>
      </c>
      <c r="C87" s="2">
        <v>-2.0527827400172498</v>
      </c>
      <c r="D87" s="2">
        <v>1.7939824218203</v>
      </c>
      <c r="E87" s="2">
        <v>10.748452837213801</v>
      </c>
      <c r="F87" s="2">
        <v>1.0436653437927699E-3</v>
      </c>
      <c r="G87" s="2">
        <v>6.1233884707145803E-2</v>
      </c>
      <c r="H87" s="2" t="s">
        <v>2812</v>
      </c>
    </row>
    <row r="88" spans="1:8" x14ac:dyDescent="0.2">
      <c r="A88" s="2" t="s">
        <v>2747</v>
      </c>
      <c r="B88" s="2" t="s">
        <v>2991</v>
      </c>
      <c r="C88" s="2">
        <v>-2.8596384354486601</v>
      </c>
      <c r="D88" s="2">
        <v>0.219413145857484</v>
      </c>
      <c r="E88" s="2">
        <v>10.579989317203401</v>
      </c>
      <c r="F88" s="2">
        <v>1.1431832033122499E-3</v>
      </c>
      <c r="G88" s="2">
        <v>6.4960443344259697E-2</v>
      </c>
      <c r="H88" s="2" t="s">
        <v>2812</v>
      </c>
    </row>
    <row r="89" spans="1:8" x14ac:dyDescent="0.2">
      <c r="A89" s="2" t="s">
        <v>2712</v>
      </c>
      <c r="B89" s="2" t="s">
        <v>2957</v>
      </c>
      <c r="C89" s="2">
        <v>-1.89717731604474</v>
      </c>
      <c r="D89" s="2">
        <v>0.14225863844099801</v>
      </c>
      <c r="E89" s="2">
        <v>10.230046681225</v>
      </c>
      <c r="F89" s="2">
        <v>1.38171166435319E-3</v>
      </c>
      <c r="G89" s="2">
        <v>7.1448310163703496E-2</v>
      </c>
      <c r="H89" s="2" t="s">
        <v>2812</v>
      </c>
    </row>
    <row r="90" spans="1:8" x14ac:dyDescent="0.2">
      <c r="A90" s="2" t="s">
        <v>2838</v>
      </c>
      <c r="B90" s="2" t="s">
        <v>3076</v>
      </c>
      <c r="C90" s="2">
        <v>-1.5393978244878299</v>
      </c>
      <c r="D90" s="2">
        <v>1.1117926519728301</v>
      </c>
      <c r="E90" s="2">
        <v>9.3454144254572107</v>
      </c>
      <c r="F90" s="2">
        <v>2.2354409686861001E-3</v>
      </c>
      <c r="G90" s="2">
        <v>9.87988482826994E-2</v>
      </c>
      <c r="H90" s="2" t="s">
        <v>2812</v>
      </c>
    </row>
    <row r="91" spans="1:8" x14ac:dyDescent="0.2">
      <c r="A91" s="2" t="s">
        <v>2839</v>
      </c>
      <c r="B91" s="2" t="s">
        <v>3077</v>
      </c>
      <c r="C91" s="2">
        <v>-1.5542826295201899</v>
      </c>
      <c r="D91" s="2">
        <v>3.1484618100247199</v>
      </c>
      <c r="E91" s="2">
        <v>9.1804900034476002</v>
      </c>
      <c r="F91" s="2">
        <v>2.4460852728047698E-3</v>
      </c>
      <c r="G91" s="2">
        <v>0.10283501581848301</v>
      </c>
      <c r="H91" s="2" t="s">
        <v>2812</v>
      </c>
    </row>
    <row r="92" spans="1:8" x14ac:dyDescent="0.2">
      <c r="A92" s="2" t="s">
        <v>2841</v>
      </c>
      <c r="B92" s="2" t="s">
        <v>3078</v>
      </c>
      <c r="C92" s="2">
        <v>-1.7068865780446201</v>
      </c>
      <c r="D92" s="2">
        <v>-3.1684237781404299E-2</v>
      </c>
      <c r="E92" s="2">
        <v>8.9810958859511505</v>
      </c>
      <c r="F92" s="2">
        <v>2.72786995816447E-3</v>
      </c>
      <c r="G92" s="2">
        <v>0.108576666742662</v>
      </c>
      <c r="H92" s="2" t="s">
        <v>2812</v>
      </c>
    </row>
    <row r="93" spans="1:8" x14ac:dyDescent="0.2">
      <c r="A93" s="2" t="s">
        <v>2844</v>
      </c>
      <c r="B93" s="2" t="s">
        <v>2960</v>
      </c>
      <c r="C93" s="2">
        <v>-1.7979234182766299</v>
      </c>
      <c r="D93" s="2">
        <v>0.42395966191956302</v>
      </c>
      <c r="E93" s="2">
        <v>8.2101807750870606</v>
      </c>
      <c r="F93" s="2">
        <v>4.1656000807708199E-3</v>
      </c>
      <c r="G93" s="2">
        <v>0.145052646583609</v>
      </c>
      <c r="H93" s="2" t="s">
        <v>2812</v>
      </c>
    </row>
    <row r="94" spans="1:8" x14ac:dyDescent="0.2">
      <c r="A94" s="2" t="s">
        <v>2845</v>
      </c>
      <c r="B94" s="2" t="s">
        <v>2969</v>
      </c>
      <c r="C94" s="2">
        <v>-1.7653482044959099</v>
      </c>
      <c r="D94" s="2">
        <v>5.0770403136057203</v>
      </c>
      <c r="E94" s="2">
        <v>7.99911787354492</v>
      </c>
      <c r="F94" s="2">
        <v>4.6800144083402702E-3</v>
      </c>
      <c r="G94" s="2">
        <v>0.15817225167011401</v>
      </c>
      <c r="H94" s="2" t="s">
        <v>2812</v>
      </c>
    </row>
    <row r="95" spans="1:8" x14ac:dyDescent="0.2">
      <c r="A95" s="2" t="s">
        <v>2783</v>
      </c>
      <c r="B95" s="2" t="s">
        <v>3003</v>
      </c>
      <c r="C95" s="2">
        <v>-2.4342944980221901</v>
      </c>
      <c r="D95" s="2">
        <v>0.65882177099912298</v>
      </c>
      <c r="E95" s="2">
        <v>7.6741256662707196</v>
      </c>
      <c r="F95" s="2">
        <v>5.6018229651565001E-3</v>
      </c>
      <c r="G95" s="2">
        <v>0.17564156339314399</v>
      </c>
      <c r="H95" s="2" t="s">
        <v>2812</v>
      </c>
    </row>
    <row r="96" spans="1:8" x14ac:dyDescent="0.2">
      <c r="A96" s="2" t="s">
        <v>2849</v>
      </c>
      <c r="B96" s="2" t="s">
        <v>3079</v>
      </c>
      <c r="C96" s="2">
        <v>-1.6793640559615699</v>
      </c>
      <c r="D96" s="2">
        <v>-0.33644552016065798</v>
      </c>
      <c r="E96" s="2">
        <v>7.2857925328331801</v>
      </c>
      <c r="F96" s="2">
        <v>6.9502062099641698E-3</v>
      </c>
      <c r="G96" s="2">
        <v>0.19445091429132599</v>
      </c>
      <c r="H96" s="2" t="s">
        <v>2812</v>
      </c>
    </row>
    <row r="97" spans="1:8" x14ac:dyDescent="0.2">
      <c r="A97" s="2" t="s">
        <v>2852</v>
      </c>
      <c r="B97" s="2" t="s">
        <v>3080</v>
      </c>
      <c r="C97" s="2">
        <v>-1.5257750275697799</v>
      </c>
      <c r="D97" s="2">
        <v>0.84520900912406505</v>
      </c>
      <c r="E97" s="2">
        <v>7.1220339726330897</v>
      </c>
      <c r="F97" s="2">
        <v>7.61422742462123E-3</v>
      </c>
      <c r="G97" s="2">
        <v>0.20506859381623099</v>
      </c>
      <c r="H97" s="2" t="s">
        <v>2812</v>
      </c>
    </row>
    <row r="98" spans="1:8" x14ac:dyDescent="0.2">
      <c r="A98" s="2" t="s">
        <v>2731</v>
      </c>
      <c r="B98" s="2" t="s">
        <v>2983</v>
      </c>
      <c r="C98" s="2">
        <v>-2.1749274477717901</v>
      </c>
      <c r="D98" s="2">
        <v>2.0658998896068699</v>
      </c>
      <c r="E98" s="2">
        <v>7.0380150297158304</v>
      </c>
      <c r="F98" s="2">
        <v>7.9797422352611003E-3</v>
      </c>
      <c r="G98" s="2">
        <v>0.20805184469215099</v>
      </c>
      <c r="H98" s="2" t="s">
        <v>2812</v>
      </c>
    </row>
    <row r="99" spans="1:8" x14ac:dyDescent="0.2">
      <c r="A99" s="2" t="s">
        <v>2781</v>
      </c>
      <c r="B99" s="2" t="s">
        <v>3002</v>
      </c>
      <c r="C99" s="2">
        <v>-4.1414292540246302</v>
      </c>
      <c r="D99" s="2">
        <v>1.92371191490966</v>
      </c>
      <c r="E99" s="2">
        <v>7.00460120891365</v>
      </c>
      <c r="F99" s="2">
        <v>8.1300482292705097E-3</v>
      </c>
      <c r="G99" s="2">
        <v>0.20928060077239799</v>
      </c>
      <c r="H99" s="2" t="s">
        <v>2812</v>
      </c>
    </row>
    <row r="100" spans="1:8" x14ac:dyDescent="0.2">
      <c r="A100" s="2" t="s">
        <v>2857</v>
      </c>
      <c r="B100" s="2" t="s">
        <v>3081</v>
      </c>
      <c r="C100" s="2">
        <v>-2.0307536711407801</v>
      </c>
      <c r="D100" s="2">
        <v>-0.18846722907705299</v>
      </c>
      <c r="E100" s="2">
        <v>6.9142582268386397</v>
      </c>
      <c r="F100" s="2">
        <v>8.5511106857847196E-3</v>
      </c>
      <c r="G100" s="2">
        <v>0.21241898900586301</v>
      </c>
      <c r="H100" s="2" t="s">
        <v>2812</v>
      </c>
    </row>
    <row r="101" spans="1:8" x14ac:dyDescent="0.2">
      <c r="A101" s="2" t="s">
        <v>2858</v>
      </c>
      <c r="B101" s="2" t="s">
        <v>3082</v>
      </c>
      <c r="C101" s="2">
        <v>-1.79387847635779</v>
      </c>
      <c r="D101" s="2">
        <v>3.5434444081188898</v>
      </c>
      <c r="E101" s="2">
        <v>6.8567753183696096</v>
      </c>
      <c r="F101" s="2">
        <v>8.8305772114940593E-3</v>
      </c>
      <c r="G101" s="2">
        <v>0.21587131414602101</v>
      </c>
      <c r="H101" s="2" t="s">
        <v>2812</v>
      </c>
    </row>
    <row r="102" spans="1:8" x14ac:dyDescent="0.2">
      <c r="A102" s="2" t="s">
        <v>2859</v>
      </c>
      <c r="B102" s="2" t="s">
        <v>3083</v>
      </c>
      <c r="C102" s="2">
        <v>-1.7448565270330401</v>
      </c>
      <c r="D102" s="2">
        <v>1.5072617347844199</v>
      </c>
      <c r="E102" s="2">
        <v>6.8169014175158003</v>
      </c>
      <c r="F102" s="2">
        <v>9.0299107168553307E-3</v>
      </c>
      <c r="G102" s="2">
        <v>0.21717985263655301</v>
      </c>
      <c r="H102" s="2" t="s">
        <v>2812</v>
      </c>
    </row>
    <row r="103" spans="1:8" x14ac:dyDescent="0.2">
      <c r="A103" s="2" t="s">
        <v>2803</v>
      </c>
      <c r="B103" s="2" t="s">
        <v>3011</v>
      </c>
      <c r="C103" s="2">
        <v>-1.6265181188562201</v>
      </c>
      <c r="D103" s="2">
        <v>1.61212053471869</v>
      </c>
      <c r="E103" s="2">
        <v>6.4491166503436999</v>
      </c>
      <c r="F103" s="2">
        <v>1.11007521279577E-2</v>
      </c>
      <c r="G103" s="2">
        <v>0.24271454229881201</v>
      </c>
      <c r="H103" s="2" t="s">
        <v>2812</v>
      </c>
    </row>
    <row r="104" spans="1:8" x14ac:dyDescent="0.2">
      <c r="A104" s="2" t="s">
        <v>2862</v>
      </c>
      <c r="B104" s="2" t="s">
        <v>3096</v>
      </c>
      <c r="C104" s="2">
        <v>-1.96492210705779</v>
      </c>
      <c r="D104" s="2">
        <v>2.1792533518964299</v>
      </c>
      <c r="E104" s="2">
        <v>6.4300324833214697</v>
      </c>
      <c r="F104" s="2">
        <v>1.1220652661273501E-2</v>
      </c>
      <c r="G104" s="2">
        <v>0.24296172874081101</v>
      </c>
      <c r="H104" s="2" t="s">
        <v>2812</v>
      </c>
    </row>
    <row r="105" spans="1:8" x14ac:dyDescent="0.2">
      <c r="A105" s="2" t="s">
        <v>2864</v>
      </c>
      <c r="B105" s="2" t="s">
        <v>3055</v>
      </c>
      <c r="C105" s="2">
        <v>-2.06465065545963</v>
      </c>
      <c r="D105" s="2">
        <v>-0.54583915788217696</v>
      </c>
      <c r="E105" s="2">
        <v>6.32205686643311</v>
      </c>
      <c r="F105" s="2">
        <v>1.1924523142573499E-2</v>
      </c>
      <c r="G105" s="2">
        <v>0.25014892158315399</v>
      </c>
      <c r="H105" s="2" t="s">
        <v>2812</v>
      </c>
    </row>
    <row r="106" spans="1:8" x14ac:dyDescent="0.2">
      <c r="A106" s="2" t="s">
        <v>2865</v>
      </c>
      <c r="B106" s="2" t="s">
        <v>3096</v>
      </c>
      <c r="C106" s="2">
        <v>-1.5290316423019199</v>
      </c>
      <c r="D106" s="2">
        <v>1.8725342357961501</v>
      </c>
      <c r="E106" s="2">
        <v>6.1384506113227602</v>
      </c>
      <c r="F106" s="2">
        <v>1.32273163872872E-2</v>
      </c>
      <c r="G106" s="2">
        <v>0.26141228941136102</v>
      </c>
      <c r="H106" s="2" t="s">
        <v>2812</v>
      </c>
    </row>
    <row r="107" spans="1:8" x14ac:dyDescent="0.2">
      <c r="A107" s="2" t="s">
        <v>2776</v>
      </c>
      <c r="B107" s="2" t="s">
        <v>3001</v>
      </c>
      <c r="C107" s="2">
        <v>-2.8935311951456</v>
      </c>
      <c r="D107" s="2">
        <v>1.3997996769568499</v>
      </c>
      <c r="E107" s="2">
        <v>6.0996285307479896</v>
      </c>
      <c r="F107" s="2">
        <v>1.35210301347721E-2</v>
      </c>
      <c r="G107" s="2">
        <v>0.26173863677711801</v>
      </c>
      <c r="H107" s="2" t="s">
        <v>2812</v>
      </c>
    </row>
    <row r="108" spans="1:8" x14ac:dyDescent="0.2">
      <c r="A108" s="2" t="s">
        <v>2866</v>
      </c>
      <c r="B108" s="2" t="s">
        <v>3084</v>
      </c>
      <c r="C108" s="2">
        <v>-1.55544527129216</v>
      </c>
      <c r="D108" s="2">
        <v>1.54100669213627</v>
      </c>
      <c r="E108" s="2">
        <v>6.1300336427200799</v>
      </c>
      <c r="F108" s="2">
        <v>1.3290434210581899E-2</v>
      </c>
      <c r="G108" s="2">
        <v>0.26173863677711801</v>
      </c>
      <c r="H108" s="2" t="s">
        <v>2812</v>
      </c>
    </row>
    <row r="109" spans="1:8" x14ac:dyDescent="0.2">
      <c r="A109" s="2" t="s">
        <v>2809</v>
      </c>
      <c r="B109" s="2" t="s">
        <v>3015</v>
      </c>
      <c r="C109" s="2">
        <v>-4.6511370685427504</v>
      </c>
      <c r="D109" s="2">
        <v>0.21954706854348399</v>
      </c>
      <c r="E109" s="2">
        <v>6.02863414678274</v>
      </c>
      <c r="F109" s="2">
        <v>1.40756207980416E-2</v>
      </c>
      <c r="G109" s="2">
        <v>0.26515557418260599</v>
      </c>
      <c r="H109" s="2" t="s">
        <v>2812</v>
      </c>
    </row>
    <row r="110" spans="1:8" x14ac:dyDescent="0.2">
      <c r="A110" s="2" t="s">
        <v>2869</v>
      </c>
      <c r="B110" s="2" t="s">
        <v>3085</v>
      </c>
      <c r="C110" s="2">
        <v>-1.9730117702955099</v>
      </c>
      <c r="D110" s="2">
        <v>-0.51040225797473204</v>
      </c>
      <c r="E110" s="2">
        <v>5.9036744185183396</v>
      </c>
      <c r="F110" s="2">
        <v>1.51093320131068E-2</v>
      </c>
      <c r="G110" s="2">
        <v>0.27380638077583402</v>
      </c>
      <c r="H110" s="2" t="s">
        <v>2812</v>
      </c>
    </row>
    <row r="111" spans="1:8" x14ac:dyDescent="0.2">
      <c r="A111" s="2" t="s">
        <v>2871</v>
      </c>
      <c r="B111" s="2" t="s">
        <v>3096</v>
      </c>
      <c r="C111" s="2">
        <v>-1.55008284144453</v>
      </c>
      <c r="D111" s="2">
        <v>-0.161425467250841</v>
      </c>
      <c r="E111" s="2">
        <v>5.7685845149321002</v>
      </c>
      <c r="F111" s="2">
        <v>1.6315170677199502E-2</v>
      </c>
      <c r="G111" s="2">
        <v>0.28405975613400197</v>
      </c>
      <c r="H111" s="2" t="s">
        <v>2812</v>
      </c>
    </row>
    <row r="112" spans="1:8" x14ac:dyDescent="0.2">
      <c r="A112" s="2" t="s">
        <v>2875</v>
      </c>
      <c r="B112" s="2" t="s">
        <v>3086</v>
      </c>
      <c r="C112" s="2">
        <v>-1.58333673055235</v>
      </c>
      <c r="D112" s="2">
        <v>0.832233148905412</v>
      </c>
      <c r="E112" s="2">
        <v>5.5996598126672499</v>
      </c>
      <c r="F112" s="2">
        <v>1.7963965338925299E-2</v>
      </c>
      <c r="G112" s="2">
        <v>0.29396096445437597</v>
      </c>
      <c r="H112" s="2" t="s">
        <v>2812</v>
      </c>
    </row>
    <row r="113" spans="1:8" x14ac:dyDescent="0.2">
      <c r="A113" s="2" t="s">
        <v>2878</v>
      </c>
      <c r="B113" s="2" t="s">
        <v>3087</v>
      </c>
      <c r="C113" s="2">
        <v>-1.5303989444991799</v>
      </c>
      <c r="D113" s="2">
        <v>-0.43606237984375601</v>
      </c>
      <c r="E113" s="2">
        <v>5.4444561613192004</v>
      </c>
      <c r="F113" s="2">
        <v>1.9630525584065601E-2</v>
      </c>
      <c r="G113" s="2">
        <v>0.30506783710867202</v>
      </c>
      <c r="H113" s="2" t="s">
        <v>2812</v>
      </c>
    </row>
    <row r="114" spans="1:8" x14ac:dyDescent="0.2">
      <c r="A114" s="2" t="s">
        <v>2881</v>
      </c>
      <c r="B114" s="2" t="s">
        <v>2969</v>
      </c>
      <c r="C114" s="2">
        <v>-1.8953768531739099</v>
      </c>
      <c r="D114" s="2">
        <v>4.4568113290437896</v>
      </c>
      <c r="E114" s="2">
        <v>5.0295693256937604</v>
      </c>
      <c r="F114" s="2">
        <v>2.4918093989544001E-2</v>
      </c>
      <c r="G114" s="2">
        <v>0.348247200053871</v>
      </c>
      <c r="H114" s="2" t="s">
        <v>2812</v>
      </c>
    </row>
    <row r="115" spans="1:8" x14ac:dyDescent="0.2">
      <c r="A115" s="2" t="s">
        <v>2713</v>
      </c>
      <c r="B115" s="2" t="s">
        <v>2972</v>
      </c>
      <c r="C115" s="2">
        <v>-1.7644905616336299</v>
      </c>
      <c r="D115" s="2">
        <v>3.67173148016145</v>
      </c>
      <c r="E115" s="2">
        <v>4.9923824500421601</v>
      </c>
      <c r="F115" s="2">
        <v>2.5459132915901399E-2</v>
      </c>
      <c r="G115" s="2">
        <v>0.34939849008853402</v>
      </c>
      <c r="H115" s="2" t="s">
        <v>2812</v>
      </c>
    </row>
    <row r="116" spans="1:8" x14ac:dyDescent="0.2">
      <c r="A116" s="2" t="s">
        <v>2885</v>
      </c>
      <c r="B116" s="2" t="s">
        <v>3088</v>
      </c>
      <c r="C116" s="2">
        <v>-1.8981351272632201</v>
      </c>
      <c r="D116" s="2">
        <v>2.74501989829528</v>
      </c>
      <c r="E116" s="2">
        <v>4.8576437726714996</v>
      </c>
      <c r="F116" s="2">
        <v>2.75239009941925E-2</v>
      </c>
      <c r="G116" s="2">
        <v>0.36106809263579498</v>
      </c>
      <c r="H116" s="2" t="s">
        <v>2812</v>
      </c>
    </row>
    <row r="117" spans="1:8" x14ac:dyDescent="0.2">
      <c r="A117" s="2" t="s">
        <v>2891</v>
      </c>
      <c r="B117" s="2" t="s">
        <v>3089</v>
      </c>
      <c r="C117" s="2">
        <v>-1.5503381418087101</v>
      </c>
      <c r="D117" s="2">
        <v>2.53547718353146</v>
      </c>
      <c r="E117" s="2">
        <v>4.6583181962204403</v>
      </c>
      <c r="F117" s="2">
        <v>3.0903447247835201E-2</v>
      </c>
      <c r="G117" s="2">
        <v>0.38093379193934601</v>
      </c>
      <c r="H117" s="2" t="s">
        <v>2812</v>
      </c>
    </row>
    <row r="118" spans="1:8" x14ac:dyDescent="0.2">
      <c r="A118" s="2" t="s">
        <v>2743</v>
      </c>
      <c r="B118" s="2" t="s">
        <v>2989</v>
      </c>
      <c r="C118" s="2">
        <v>-2.7505360323376502</v>
      </c>
      <c r="D118" s="2">
        <v>1.1351342335005099</v>
      </c>
      <c r="E118" s="2">
        <v>4.4999317633266296</v>
      </c>
      <c r="F118" s="2">
        <v>3.3896206120774097E-2</v>
      </c>
      <c r="G118" s="2">
        <v>0.39610685163960002</v>
      </c>
      <c r="H118" s="2" t="s">
        <v>2812</v>
      </c>
    </row>
    <row r="119" spans="1:8" x14ac:dyDescent="0.2">
      <c r="A119" s="2" t="s">
        <v>2894</v>
      </c>
      <c r="B119" s="2" t="s">
        <v>3090</v>
      </c>
      <c r="C119" s="2">
        <v>-1.90411769617355</v>
      </c>
      <c r="D119" s="2">
        <v>1.6757077857201601</v>
      </c>
      <c r="E119" s="2">
        <v>4.02709397865834</v>
      </c>
      <c r="F119" s="2">
        <v>4.4775004083911503E-2</v>
      </c>
      <c r="G119" s="2">
        <v>0.450450478828612</v>
      </c>
      <c r="H119" s="2" t="s">
        <v>2812</v>
      </c>
    </row>
    <row r="120" spans="1:8" x14ac:dyDescent="0.2">
      <c r="A120" s="2" t="s">
        <v>2791</v>
      </c>
      <c r="B120" s="2" t="s">
        <v>3007</v>
      </c>
      <c r="C120" s="2">
        <v>-2.3246542561752301</v>
      </c>
      <c r="D120" s="2">
        <v>2.5759395483936198</v>
      </c>
      <c r="E120" s="2">
        <v>3.87043687284782</v>
      </c>
      <c r="F120" s="2">
        <v>4.9143727927891102E-2</v>
      </c>
      <c r="G120" s="2">
        <v>0.471469790566095</v>
      </c>
      <c r="H120" s="2" t="s">
        <v>2812</v>
      </c>
    </row>
    <row r="121" spans="1:8" x14ac:dyDescent="0.2">
      <c r="A121" s="2" t="s">
        <v>2896</v>
      </c>
      <c r="B121" s="2" t="s">
        <v>3091</v>
      </c>
      <c r="C121" s="2">
        <v>-1.63378802211008</v>
      </c>
      <c r="D121" s="2">
        <v>0.36907284711734101</v>
      </c>
      <c r="E121" s="2">
        <v>3.8462844163649499</v>
      </c>
      <c r="F121" s="2">
        <v>4.98563218842192E-2</v>
      </c>
      <c r="G121" s="2">
        <v>0.47437168155737802</v>
      </c>
      <c r="H121" s="2" t="s">
        <v>2812</v>
      </c>
    </row>
    <row r="122" spans="1:8" x14ac:dyDescent="0.2">
      <c r="A122" s="2" t="s">
        <v>2805</v>
      </c>
      <c r="B122" s="2" t="s">
        <v>3013</v>
      </c>
      <c r="C122" s="2">
        <v>-2.6460811576014001</v>
      </c>
      <c r="D122" s="2">
        <v>-1.6281581696058998E-2</v>
      </c>
      <c r="E122" s="2">
        <v>3.4012190374471798</v>
      </c>
      <c r="F122" s="2">
        <v>6.5148255830073901E-2</v>
      </c>
      <c r="G122" s="2">
        <v>0.516541776394977</v>
      </c>
      <c r="H122" s="2" t="s">
        <v>2812</v>
      </c>
    </row>
    <row r="123" spans="1:8" x14ac:dyDescent="0.2">
      <c r="A123" s="2" t="s">
        <v>2899</v>
      </c>
      <c r="B123" s="2" t="s">
        <v>2989</v>
      </c>
      <c r="C123" s="2">
        <v>-2.9490889312825699</v>
      </c>
      <c r="D123" s="2">
        <v>1.57489808519981</v>
      </c>
      <c r="E123" s="2">
        <v>3.3281070283738998</v>
      </c>
      <c r="F123" s="2">
        <v>6.81052173000532E-2</v>
      </c>
      <c r="G123" s="2">
        <v>0.52426100418732202</v>
      </c>
      <c r="H123" s="2" t="s">
        <v>2812</v>
      </c>
    </row>
    <row r="124" spans="1:8" x14ac:dyDescent="0.2">
      <c r="A124" s="2" t="s">
        <v>2903</v>
      </c>
      <c r="B124" s="2" t="s">
        <v>3092</v>
      </c>
      <c r="C124" s="2">
        <v>-1.5877805704315899</v>
      </c>
      <c r="D124" s="2">
        <v>5.2665289712258501</v>
      </c>
      <c r="E124" s="2">
        <v>3.1468101571421698</v>
      </c>
      <c r="F124" s="2">
        <v>7.6075545141843004E-2</v>
      </c>
      <c r="G124" s="2">
        <v>0.54561254359011102</v>
      </c>
      <c r="H124" s="2" t="s">
        <v>2812</v>
      </c>
    </row>
    <row r="125" spans="1:8" x14ac:dyDescent="0.2">
      <c r="A125" s="2" t="s">
        <v>2904</v>
      </c>
      <c r="B125" s="2" t="s">
        <v>3093</v>
      </c>
      <c r="C125" s="2">
        <v>-1.6161569099888899</v>
      </c>
      <c r="D125" s="2">
        <v>1.7482155034493501</v>
      </c>
      <c r="E125" s="2">
        <v>2.9713480068212901</v>
      </c>
      <c r="F125" s="2">
        <v>8.4751206220573305E-2</v>
      </c>
      <c r="G125" s="2">
        <v>0.56952370028146104</v>
      </c>
      <c r="H125" s="2" t="s">
        <v>2812</v>
      </c>
    </row>
    <row r="126" spans="1:8" x14ac:dyDescent="0.2">
      <c r="A126" s="2" t="s">
        <v>2801</v>
      </c>
      <c r="B126" s="2" t="s">
        <v>3009</v>
      </c>
      <c r="C126" s="2">
        <v>-1.5338531862540199</v>
      </c>
      <c r="D126" s="2">
        <v>6.9321614148498103</v>
      </c>
      <c r="E126" s="2">
        <v>2.93863744277404</v>
      </c>
      <c r="F126" s="2">
        <v>8.6483657991375404E-2</v>
      </c>
      <c r="G126" s="2">
        <v>0.57153126358494699</v>
      </c>
      <c r="H126" s="2" t="s">
        <v>2812</v>
      </c>
    </row>
    <row r="127" spans="1:8" x14ac:dyDescent="0.2">
      <c r="A127" s="2" t="s">
        <v>2906</v>
      </c>
      <c r="B127" s="2" t="s">
        <v>3094</v>
      </c>
      <c r="C127" s="2">
        <v>-2.5020577299979201</v>
      </c>
      <c r="D127" s="2">
        <v>1.5098386854571899</v>
      </c>
      <c r="E127" s="2">
        <v>2.8278904331397601</v>
      </c>
      <c r="F127" s="2">
        <v>9.2639976266164395E-2</v>
      </c>
      <c r="G127" s="2">
        <v>0.58313002711179096</v>
      </c>
      <c r="H127" s="2" t="s">
        <v>2812</v>
      </c>
    </row>
    <row r="128" spans="1:8" x14ac:dyDescent="0.2">
      <c r="A128" s="2" t="s">
        <v>2907</v>
      </c>
      <c r="B128" s="2" t="s">
        <v>3096</v>
      </c>
      <c r="C128" s="2">
        <v>-1.58039173920745</v>
      </c>
      <c r="D128" s="2">
        <v>7.4610211949561096</v>
      </c>
      <c r="E128" s="2">
        <v>2.6125451213222002</v>
      </c>
      <c r="F128" s="2">
        <v>0.106021483081446</v>
      </c>
      <c r="G128" s="2">
        <v>0.60847623641970705</v>
      </c>
      <c r="H128" s="2" t="s">
        <v>2812</v>
      </c>
    </row>
    <row r="129" spans="1:8" x14ac:dyDescent="0.2">
      <c r="A129" s="2" t="s">
        <v>2912</v>
      </c>
      <c r="B129" s="2" t="s">
        <v>3095</v>
      </c>
      <c r="C129" s="2">
        <v>-1.7172705706385001</v>
      </c>
      <c r="D129" s="2">
        <v>8.3713240360596394E-2</v>
      </c>
      <c r="E129" s="2">
        <v>1.1896522964317</v>
      </c>
      <c r="F129" s="2">
        <v>0.27539970343167702</v>
      </c>
      <c r="G129" s="2">
        <v>0.78381621239714205</v>
      </c>
      <c r="H129" s="2" t="s">
        <v>2812</v>
      </c>
    </row>
    <row r="130" spans="1:8" x14ac:dyDescent="0.2">
      <c r="A130" s="2" t="s">
        <v>2913</v>
      </c>
      <c r="B130" s="2" t="s">
        <v>3096</v>
      </c>
      <c r="C130" s="2">
        <v>-2.0176063660345802</v>
      </c>
      <c r="D130" s="2">
        <v>3.8018749924928499</v>
      </c>
      <c r="E130" s="2">
        <v>1.11593887109718</v>
      </c>
      <c r="F130" s="2">
        <v>0.29079460357658199</v>
      </c>
      <c r="G130" s="2">
        <v>0.79628061971666497</v>
      </c>
      <c r="H130" s="2" t="s">
        <v>2812</v>
      </c>
    </row>
  </sheetData>
  <sortState xmlns:xlrd2="http://schemas.microsoft.com/office/spreadsheetml/2017/richdata2" ref="A3:H130">
    <sortCondition ref="H3:H130"/>
  </sortState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91655-3CC3-4DD4-920B-12ED4AEB02F6}">
  <dimension ref="A1:D19"/>
  <sheetViews>
    <sheetView tabSelected="1" workbookViewId="0">
      <selection activeCell="N5" sqref="N5"/>
    </sheetView>
  </sheetViews>
  <sheetFormatPr defaultRowHeight="14.25" x14ac:dyDescent="0.2"/>
  <sheetData>
    <row r="1" spans="1:4" ht="18.75" x14ac:dyDescent="0.2">
      <c r="A1" s="2" t="s">
        <v>3120</v>
      </c>
      <c r="B1" s="2"/>
      <c r="C1" s="2"/>
      <c r="D1" s="2"/>
    </row>
    <row r="2" spans="1:4" ht="18.75" x14ac:dyDescent="0.2">
      <c r="A2" s="2" t="s">
        <v>3101</v>
      </c>
      <c r="B2" s="2"/>
      <c r="C2" s="2"/>
      <c r="D2" s="2"/>
    </row>
    <row r="3" spans="1:4" ht="18.75" x14ac:dyDescent="0.2">
      <c r="A3" s="20"/>
      <c r="B3" s="20">
        <v>1</v>
      </c>
      <c r="C3" s="20">
        <v>2</v>
      </c>
      <c r="D3" s="20">
        <v>3</v>
      </c>
    </row>
    <row r="4" spans="1:4" ht="18.75" x14ac:dyDescent="0.3">
      <c r="A4" s="20">
        <v>1</v>
      </c>
      <c r="B4" s="21" t="s">
        <v>3098</v>
      </c>
      <c r="C4" s="20">
        <v>0.96528018900000001</v>
      </c>
      <c r="D4" s="20">
        <v>0.96162226299999998</v>
      </c>
    </row>
    <row r="5" spans="1:4" ht="18.75" x14ac:dyDescent="0.3">
      <c r="A5" s="20">
        <v>2</v>
      </c>
      <c r="B5" s="20">
        <v>0.96528018900000001</v>
      </c>
      <c r="C5" s="21" t="s">
        <v>3098</v>
      </c>
      <c r="D5" s="20">
        <v>0.96052886800000004</v>
      </c>
    </row>
    <row r="6" spans="1:4" ht="18.75" x14ac:dyDescent="0.3">
      <c r="A6" s="20">
        <v>3</v>
      </c>
      <c r="B6" s="20">
        <v>0.96162226299999998</v>
      </c>
      <c r="C6" s="20">
        <v>0.96052886800000004</v>
      </c>
      <c r="D6" s="21" t="s">
        <v>3098</v>
      </c>
    </row>
    <row r="8" spans="1:4" ht="18.75" x14ac:dyDescent="0.2">
      <c r="A8" s="2" t="s">
        <v>3099</v>
      </c>
      <c r="B8" s="2"/>
      <c r="C8" s="2"/>
      <c r="D8" s="2"/>
    </row>
    <row r="9" spans="1:4" ht="18.75" x14ac:dyDescent="0.2">
      <c r="A9" s="20"/>
      <c r="B9" s="20">
        <v>1</v>
      </c>
      <c r="C9" s="20">
        <v>2</v>
      </c>
      <c r="D9" s="20">
        <v>3</v>
      </c>
    </row>
    <row r="10" spans="1:4" ht="18.75" x14ac:dyDescent="0.3">
      <c r="A10" s="20">
        <v>1</v>
      </c>
      <c r="B10" s="21" t="s">
        <v>3098</v>
      </c>
      <c r="C10" s="20">
        <v>0.96483406999999999</v>
      </c>
      <c r="D10" s="20">
        <v>0.96264530500000001</v>
      </c>
    </row>
    <row r="11" spans="1:4" ht="18.75" x14ac:dyDescent="0.3">
      <c r="A11" s="20">
        <v>2</v>
      </c>
      <c r="B11" s="20">
        <v>0.96483406999999999</v>
      </c>
      <c r="C11" s="21" t="s">
        <v>3098</v>
      </c>
      <c r="D11" s="20">
        <v>0.95703095800000004</v>
      </c>
    </row>
    <row r="12" spans="1:4" ht="18.75" x14ac:dyDescent="0.3">
      <c r="A12" s="20">
        <v>3</v>
      </c>
      <c r="B12" s="20">
        <v>0.96264530500000001</v>
      </c>
      <c r="C12" s="20">
        <v>0.95703095800000004</v>
      </c>
      <c r="D12" s="21" t="s">
        <v>3098</v>
      </c>
    </row>
    <row r="13" spans="1:4" ht="18.75" x14ac:dyDescent="0.2">
      <c r="A13" s="2"/>
      <c r="B13" s="2"/>
      <c r="C13" s="2"/>
      <c r="D13" s="2"/>
    </row>
    <row r="14" spans="1:4" ht="18.75" x14ac:dyDescent="0.2">
      <c r="A14" s="2" t="s">
        <v>3100</v>
      </c>
      <c r="B14" s="2"/>
      <c r="C14" s="2"/>
      <c r="D14" s="2"/>
    </row>
    <row r="15" spans="1:4" ht="18.75" x14ac:dyDescent="0.2">
      <c r="A15" s="20"/>
      <c r="B15" s="20">
        <v>1</v>
      </c>
      <c r="C15" s="20">
        <v>2</v>
      </c>
      <c r="D15" s="20">
        <v>3</v>
      </c>
    </row>
    <row r="16" spans="1:4" ht="18.75" x14ac:dyDescent="0.3">
      <c r="A16" s="20">
        <v>1</v>
      </c>
      <c r="B16" s="21" t="s">
        <v>3098</v>
      </c>
      <c r="C16" s="20">
        <v>0.96568825199999997</v>
      </c>
      <c r="D16" s="20">
        <v>0.96404198399999996</v>
      </c>
    </row>
    <row r="17" spans="1:4" ht="18.75" x14ac:dyDescent="0.3">
      <c r="A17" s="20">
        <v>2</v>
      </c>
      <c r="B17" s="20">
        <v>0.96568825199999997</v>
      </c>
      <c r="C17" s="21" t="s">
        <v>3098</v>
      </c>
      <c r="D17" s="20">
        <v>0.96488426599999999</v>
      </c>
    </row>
    <row r="18" spans="1:4" ht="18.75" x14ac:dyDescent="0.3">
      <c r="A18" s="20">
        <v>3</v>
      </c>
      <c r="B18" s="20">
        <v>0.96404198399999996</v>
      </c>
      <c r="C18" s="20">
        <v>0.96488426599999999</v>
      </c>
      <c r="D18" s="21" t="s">
        <v>3098</v>
      </c>
    </row>
    <row r="19" spans="1:4" ht="18.75" x14ac:dyDescent="0.2">
      <c r="A19" s="2"/>
      <c r="B19" s="2"/>
      <c r="C19" s="2"/>
      <c r="D19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  <vt:lpstr>Supplementary Data 9</vt:lpstr>
      <vt:lpstr>Supplementary Data 10</vt:lpstr>
      <vt:lpstr>Supplementary Data 11</vt:lpstr>
      <vt:lpstr>Supplementary Data 12</vt:lpstr>
      <vt:lpstr>Supplementary Data 13</vt:lpstr>
      <vt:lpstr>Supplementary Data 14</vt:lpstr>
      <vt:lpstr>Supplementary Data 15</vt:lpstr>
      <vt:lpstr>Supplementary Data 16</vt:lpstr>
      <vt:lpstr>Supplementary Data 17</vt:lpstr>
      <vt:lpstr>Supplementary Data 18</vt:lpstr>
      <vt:lpstr>Supplementary Data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huxiaohu</dc:creator>
  <cp:lastModifiedBy>huxiaohu</cp:lastModifiedBy>
  <cp:lastPrinted>2023-06-01T14:00:10Z</cp:lastPrinted>
  <dcterms:created xsi:type="dcterms:W3CDTF">2022-09-07T02:31:31Z</dcterms:created>
  <dcterms:modified xsi:type="dcterms:W3CDTF">2023-07-22T03:42:49Z</dcterms:modified>
</cp:coreProperties>
</file>