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gbackup\_Tigran Rothamsted Research\Publications\- YaliCraft\+ All Promoters Calculations\2023-06-03 For new Graphs with individual data points\"/>
    </mc:Choice>
  </mc:AlternateContent>
  <xr:revisionPtr revIDLastSave="0" documentId="13_ncr:1_{01A583E7-0D17-4139-A36B-615A6F503D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g. 2 metabolic_prom" sheetId="5" r:id="rId1"/>
    <sheet name="Fig. 2 rpl_prom" sheetId="6" r:id="rId2"/>
    <sheet name="Fig. 2 rps_prom" sheetId="7" r:id="rId3"/>
    <sheet name="Fig. 2 hybrid_prom" sheetId="8" r:id="rId4"/>
    <sheet name="Fig. 3c" sheetId="3" r:id="rId5"/>
    <sheet name="Fig S27" sheetId="9" r:id="rId6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9" l="1"/>
  <c r="F4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G3" i="8"/>
  <c r="I3" i="8"/>
  <c r="G4" i="8"/>
  <c r="I4" i="8"/>
  <c r="G5" i="8"/>
  <c r="I5" i="8"/>
  <c r="G6" i="8"/>
  <c r="I6" i="8"/>
  <c r="G7" i="8"/>
  <c r="I7" i="8"/>
  <c r="G8" i="8"/>
  <c r="I8" i="8"/>
  <c r="G9" i="8"/>
  <c r="I9" i="8"/>
  <c r="G10" i="8"/>
  <c r="I10" i="8"/>
  <c r="G11" i="8"/>
  <c r="I11" i="8"/>
  <c r="G12" i="8"/>
  <c r="I12" i="8"/>
  <c r="G13" i="8"/>
  <c r="I13" i="8"/>
  <c r="G14" i="8"/>
  <c r="I14" i="8"/>
  <c r="G15" i="8"/>
  <c r="I15" i="8"/>
  <c r="G16" i="8"/>
  <c r="I16" i="8"/>
  <c r="G17" i="8"/>
  <c r="I17" i="8"/>
  <c r="G18" i="8"/>
  <c r="I18" i="8"/>
  <c r="G19" i="8"/>
  <c r="I19" i="8"/>
  <c r="G20" i="8"/>
  <c r="I20" i="8"/>
  <c r="G21" i="8"/>
  <c r="I21" i="8"/>
  <c r="G22" i="8"/>
  <c r="I22" i="8"/>
  <c r="G23" i="8"/>
  <c r="I23" i="8"/>
  <c r="G24" i="8"/>
  <c r="I24" i="8"/>
  <c r="G25" i="8"/>
  <c r="I25" i="8"/>
  <c r="G26" i="8"/>
  <c r="I26" i="8"/>
  <c r="G27" i="8"/>
  <c r="I27" i="8"/>
  <c r="G28" i="8"/>
  <c r="I28" i="8"/>
  <c r="G29" i="8"/>
  <c r="I29" i="8"/>
  <c r="G30" i="8"/>
  <c r="I30" i="8"/>
  <c r="G31" i="8"/>
  <c r="I31" i="8"/>
  <c r="G32" i="8"/>
  <c r="I32" i="8"/>
  <c r="G33" i="8"/>
  <c r="I33" i="8"/>
  <c r="G34" i="8"/>
  <c r="I34" i="8"/>
  <c r="G35" i="8"/>
  <c r="I35" i="8"/>
  <c r="G36" i="8"/>
  <c r="I36" i="8"/>
  <c r="G37" i="8"/>
  <c r="I37" i="8"/>
  <c r="G38" i="8"/>
  <c r="I38" i="8"/>
  <c r="G39" i="8"/>
  <c r="I39" i="8"/>
  <c r="G40" i="8"/>
  <c r="I40" i="8"/>
  <c r="G41" i="8"/>
  <c r="I41" i="8"/>
  <c r="G42" i="8"/>
  <c r="I42" i="8"/>
  <c r="G43" i="8"/>
  <c r="I43" i="8"/>
  <c r="G44" i="8"/>
  <c r="I44" i="8"/>
  <c r="G45" i="8"/>
  <c r="I45" i="8"/>
  <c r="G46" i="8"/>
  <c r="I46" i="8"/>
  <c r="G47" i="8"/>
  <c r="I47" i="8"/>
  <c r="G2" i="7"/>
  <c r="I2" i="7"/>
  <c r="G3" i="7"/>
  <c r="I3" i="7"/>
  <c r="G4" i="7"/>
  <c r="I4" i="7"/>
  <c r="G5" i="7"/>
  <c r="I5" i="7"/>
  <c r="G6" i="7"/>
  <c r="I6" i="7"/>
  <c r="G7" i="7"/>
  <c r="I7" i="7"/>
  <c r="G8" i="7"/>
  <c r="I8" i="7"/>
  <c r="G9" i="7"/>
  <c r="I9" i="7"/>
  <c r="G10" i="7"/>
  <c r="I10" i="7"/>
  <c r="G11" i="7"/>
  <c r="I11" i="7"/>
  <c r="G12" i="7"/>
  <c r="I12" i="7"/>
  <c r="G13" i="7"/>
  <c r="I13" i="7"/>
  <c r="G14" i="7"/>
  <c r="I14" i="7"/>
  <c r="G15" i="7"/>
  <c r="I15" i="7"/>
  <c r="G16" i="7"/>
  <c r="I16" i="7"/>
  <c r="G17" i="7"/>
  <c r="I17" i="7"/>
  <c r="G18" i="7"/>
  <c r="I18" i="7"/>
  <c r="G19" i="7"/>
  <c r="I19" i="7"/>
  <c r="G20" i="7"/>
  <c r="I20" i="7"/>
  <c r="G21" i="7"/>
  <c r="I21" i="7"/>
  <c r="G22" i="7"/>
  <c r="I22" i="7"/>
  <c r="G23" i="7"/>
  <c r="I23" i="7"/>
  <c r="G24" i="7"/>
  <c r="I24" i="7"/>
  <c r="G25" i="7"/>
  <c r="I25" i="7"/>
  <c r="G26" i="7"/>
  <c r="I26" i="7"/>
  <c r="G27" i="7"/>
  <c r="I27" i="7"/>
  <c r="G28" i="7"/>
  <c r="I28" i="7"/>
  <c r="G29" i="7"/>
  <c r="I29" i="7"/>
  <c r="G2" i="6"/>
  <c r="I2" i="6"/>
  <c r="G3" i="6"/>
  <c r="I3" i="6"/>
  <c r="G4" i="6"/>
  <c r="I4" i="6"/>
  <c r="G5" i="6"/>
  <c r="I5" i="6"/>
  <c r="G6" i="6"/>
  <c r="I6" i="6"/>
  <c r="G7" i="6"/>
  <c r="I7" i="6"/>
  <c r="G8" i="6"/>
  <c r="I8" i="6"/>
  <c r="G9" i="6"/>
  <c r="I9" i="6"/>
  <c r="G10" i="6"/>
  <c r="I10" i="6"/>
  <c r="G11" i="6"/>
  <c r="I11" i="6"/>
  <c r="G12" i="6"/>
  <c r="I12" i="6"/>
  <c r="G13" i="6"/>
  <c r="I13" i="6"/>
  <c r="G14" i="6"/>
  <c r="I14" i="6"/>
  <c r="G15" i="6"/>
  <c r="I15" i="6"/>
  <c r="G16" i="6"/>
  <c r="I16" i="6"/>
  <c r="G17" i="6"/>
  <c r="I17" i="6"/>
  <c r="G18" i="6"/>
  <c r="I18" i="6"/>
  <c r="G19" i="6"/>
  <c r="I19" i="6"/>
  <c r="G20" i="6"/>
  <c r="I20" i="6"/>
  <c r="G21" i="6"/>
  <c r="I21" i="6"/>
  <c r="G22" i="6"/>
  <c r="I22" i="6"/>
  <c r="G23" i="6"/>
  <c r="I23" i="6"/>
  <c r="G24" i="6"/>
  <c r="I24" i="6"/>
  <c r="G25" i="6"/>
  <c r="I25" i="6"/>
  <c r="G26" i="6"/>
  <c r="I26" i="6"/>
  <c r="G27" i="6"/>
  <c r="I27" i="6"/>
  <c r="G28" i="6"/>
  <c r="I28" i="6"/>
  <c r="G29" i="6"/>
  <c r="I29" i="6"/>
  <c r="G30" i="6"/>
  <c r="I30" i="6"/>
  <c r="G31" i="6"/>
  <c r="I31" i="6"/>
  <c r="G32" i="6"/>
  <c r="I32" i="6"/>
  <c r="G33" i="6"/>
  <c r="I33" i="6"/>
  <c r="G34" i="6"/>
  <c r="I34" i="6"/>
  <c r="G35" i="6"/>
  <c r="I35" i="6"/>
  <c r="G36" i="6"/>
  <c r="I36" i="6"/>
  <c r="G37" i="6"/>
  <c r="I37" i="6"/>
  <c r="G38" i="6"/>
  <c r="I38" i="6"/>
  <c r="G39" i="6"/>
  <c r="I39" i="6"/>
  <c r="G40" i="6"/>
  <c r="I40" i="6"/>
  <c r="G41" i="6"/>
  <c r="I41" i="6"/>
  <c r="G3" i="5"/>
  <c r="I3" i="5"/>
  <c r="G4" i="5"/>
  <c r="I4" i="5"/>
  <c r="G5" i="5"/>
  <c r="I5" i="5"/>
  <c r="G6" i="5"/>
  <c r="I6" i="5"/>
  <c r="G7" i="5"/>
  <c r="I7" i="5"/>
  <c r="G8" i="5"/>
  <c r="I8" i="5"/>
  <c r="G9" i="5"/>
  <c r="I9" i="5"/>
  <c r="G10" i="5"/>
  <c r="I10" i="5"/>
  <c r="G11" i="5"/>
  <c r="I11" i="5"/>
  <c r="G12" i="5"/>
  <c r="I12" i="5"/>
  <c r="G13" i="5"/>
  <c r="I13" i="5"/>
  <c r="G14" i="5"/>
  <c r="I14" i="5"/>
  <c r="G15" i="5"/>
  <c r="I15" i="5"/>
  <c r="G16" i="5"/>
  <c r="I16" i="5"/>
  <c r="G17" i="5"/>
  <c r="I17" i="5"/>
  <c r="G18" i="5"/>
  <c r="I18" i="5"/>
  <c r="G19" i="5"/>
  <c r="I19" i="5"/>
  <c r="G20" i="5"/>
  <c r="I20" i="5"/>
  <c r="G21" i="5"/>
  <c r="I21" i="5"/>
  <c r="G22" i="5"/>
  <c r="I22" i="5"/>
  <c r="G23" i="5"/>
  <c r="I23" i="5"/>
  <c r="G24" i="5"/>
  <c r="I24" i="5"/>
  <c r="G25" i="5"/>
  <c r="I25" i="5"/>
  <c r="G26" i="5"/>
  <c r="I26" i="5"/>
  <c r="G27" i="5"/>
  <c r="I27" i="5"/>
  <c r="G28" i="5"/>
  <c r="I28" i="5"/>
  <c r="G29" i="5"/>
  <c r="I29" i="5"/>
  <c r="G30" i="5"/>
  <c r="I30" i="5"/>
  <c r="G31" i="5"/>
  <c r="I31" i="5"/>
  <c r="G32" i="5"/>
  <c r="I32" i="5"/>
  <c r="G33" i="5"/>
  <c r="I33" i="5"/>
  <c r="E3" i="3"/>
  <c r="E4" i="3"/>
  <c r="E2" i="3"/>
</calcChain>
</file>

<file path=xl/sharedStrings.xml><?xml version="1.0" encoding="utf-8"?>
<sst xmlns="http://schemas.openxmlformats.org/spreadsheetml/2006/main" count="225" uniqueCount="191">
  <si>
    <t>S987</t>
  </si>
  <si>
    <t>S997</t>
  </si>
  <si>
    <t>S234</t>
  </si>
  <si>
    <t>Mean</t>
  </si>
  <si>
    <t>SD</t>
  </si>
  <si>
    <t>∆aat1</t>
  </si>
  <si>
    <t>∆hmg2</t>
  </si>
  <si>
    <t>―</t>
  </si>
  <si>
    <t>+</t>
  </si>
  <si>
    <t>∆aro8 ∆aro9 ∆aat2</t>
  </si>
  <si>
    <r>
      <t>↑HPD1↑ARO4</t>
    </r>
    <r>
      <rPr>
        <b/>
        <i/>
        <vertAlign val="superscript"/>
        <sz val="12"/>
        <color theme="1"/>
        <rFont val="Calibri"/>
        <family val="2"/>
        <charset val="204"/>
        <scheme val="minor"/>
      </rPr>
      <t>K229L</t>
    </r>
    <r>
      <rPr>
        <b/>
        <i/>
        <sz val="12"/>
        <color theme="1"/>
        <rFont val="Calibri"/>
        <family val="2"/>
        <charset val="204"/>
        <scheme val="minor"/>
      </rPr>
      <t>↑ARO7</t>
    </r>
    <r>
      <rPr>
        <b/>
        <i/>
        <vertAlign val="superscript"/>
        <sz val="12"/>
        <color theme="1"/>
        <rFont val="Calibri"/>
        <family val="2"/>
        <charset val="204"/>
        <scheme val="minor"/>
      </rPr>
      <t>G141S</t>
    </r>
  </si>
  <si>
    <t>Exp_1</t>
  </si>
  <si>
    <t>Exp_2</t>
  </si>
  <si>
    <t>Strain</t>
  </si>
  <si>
    <t>Genotype</t>
  </si>
  <si>
    <t>∆Ku70::URA3</t>
  </si>
  <si>
    <t>∆Ku70∆ARO8∆ARO9∆AAT2∆AAT1/EUS-HAA/∆HMGA</t>
  </si>
  <si>
    <t>∆Ku70∆ARO8∆ARO9∆AAT2/EUS-HAA/∆HMGA</t>
  </si>
  <si>
    <t>TDH1</t>
  </si>
  <si>
    <t>TEFIn</t>
  </si>
  <si>
    <t xml:space="preserve">EXP1 </t>
  </si>
  <si>
    <t>TEF1</t>
  </si>
  <si>
    <t>HHT1</t>
  </si>
  <si>
    <t>HTB1</t>
  </si>
  <si>
    <t>HHF1</t>
  </si>
  <si>
    <t>ATP2</t>
  </si>
  <si>
    <t>HYP2</t>
  </si>
  <si>
    <t>ENO1</t>
  </si>
  <si>
    <t>CYC1</t>
  </si>
  <si>
    <t>CIT1</t>
  </si>
  <si>
    <t>ACO1</t>
  </si>
  <si>
    <t>ATP1</t>
  </si>
  <si>
    <t>HHF2</t>
  </si>
  <si>
    <t>QCR2</t>
  </si>
  <si>
    <t>MDH1</t>
  </si>
  <si>
    <t>IDH1</t>
  </si>
  <si>
    <t>PDA1</t>
  </si>
  <si>
    <t>COX4</t>
  </si>
  <si>
    <t>TPI1</t>
  </si>
  <si>
    <t>NUAM</t>
  </si>
  <si>
    <t>LSC2</t>
  </si>
  <si>
    <t xml:space="preserve">FBA1 </t>
  </si>
  <si>
    <t>LPD1</t>
  </si>
  <si>
    <t xml:space="preserve">hCMV </t>
  </si>
  <si>
    <t>AQP</t>
  </si>
  <si>
    <t>SDH1</t>
  </si>
  <si>
    <t xml:space="preserve">PGK1 </t>
  </si>
  <si>
    <t>FUM1</t>
  </si>
  <si>
    <t>SD_YNBD</t>
  </si>
  <si>
    <t>YNBD</t>
  </si>
  <si>
    <t>SD_YPD</t>
  </si>
  <si>
    <t>YPD</t>
  </si>
  <si>
    <t>YNBD_2</t>
  </si>
  <si>
    <t>YNBD_1</t>
  </si>
  <si>
    <t>YPD_2</t>
  </si>
  <si>
    <t>YPD_1</t>
  </si>
  <si>
    <t>RPL25</t>
  </si>
  <si>
    <t>RPL30</t>
  </si>
  <si>
    <t>RPL36</t>
  </si>
  <si>
    <t>RPL26</t>
  </si>
  <si>
    <t>RPL12</t>
  </si>
  <si>
    <t>RPL35</t>
  </si>
  <si>
    <t>RPL38</t>
  </si>
  <si>
    <t>RPL7</t>
  </si>
  <si>
    <t>RPL21</t>
  </si>
  <si>
    <t>RPL27</t>
  </si>
  <si>
    <t>RPL3</t>
  </si>
  <si>
    <t>RPL23</t>
  </si>
  <si>
    <t>RPL18</t>
  </si>
  <si>
    <t>RPL34</t>
  </si>
  <si>
    <t>RPL37</t>
  </si>
  <si>
    <t>RPL22</t>
  </si>
  <si>
    <t>RPL15</t>
  </si>
  <si>
    <t>RPL1</t>
  </si>
  <si>
    <t>RPL2</t>
  </si>
  <si>
    <t>RPL13</t>
  </si>
  <si>
    <t>RPL31</t>
  </si>
  <si>
    <t>RPL17</t>
  </si>
  <si>
    <t>RPL4</t>
  </si>
  <si>
    <t>RPL11</t>
  </si>
  <si>
    <t>RPL6</t>
  </si>
  <si>
    <t>RPL9</t>
  </si>
  <si>
    <t>RPL29</t>
  </si>
  <si>
    <t>RPL33</t>
  </si>
  <si>
    <t>RPL24B</t>
  </si>
  <si>
    <t>RPL14</t>
  </si>
  <si>
    <t>RPL19</t>
  </si>
  <si>
    <t>RPL24A</t>
  </si>
  <si>
    <t>RPL40</t>
  </si>
  <si>
    <t>RPL43</t>
  </si>
  <si>
    <t>RPL39</t>
  </si>
  <si>
    <t>RPL8</t>
  </si>
  <si>
    <t>RPL10</t>
  </si>
  <si>
    <t>RPL42</t>
  </si>
  <si>
    <t>RPP0</t>
  </si>
  <si>
    <t>RPS27</t>
  </si>
  <si>
    <t>RPS23</t>
  </si>
  <si>
    <t>RPS17</t>
  </si>
  <si>
    <t>RPS13</t>
  </si>
  <si>
    <t>RPS6</t>
  </si>
  <si>
    <t>RPS1</t>
  </si>
  <si>
    <t>RPP1</t>
  </si>
  <si>
    <t>RPS28</t>
  </si>
  <si>
    <t>RPS19</t>
  </si>
  <si>
    <t>RPS2</t>
  </si>
  <si>
    <t>RPS4</t>
  </si>
  <si>
    <t>RPS0</t>
  </si>
  <si>
    <t>RPS9</t>
  </si>
  <si>
    <t>RPS8</t>
  </si>
  <si>
    <t>RPS3</t>
  </si>
  <si>
    <t>RPS11</t>
  </si>
  <si>
    <t>RPS22</t>
  </si>
  <si>
    <t>RPS12</t>
  </si>
  <si>
    <t>RPS16</t>
  </si>
  <si>
    <t>RPS29</t>
  </si>
  <si>
    <t>RPS25</t>
  </si>
  <si>
    <t>RPS20</t>
  </si>
  <si>
    <t>RPS24</t>
  </si>
  <si>
    <t>RPS26</t>
  </si>
  <si>
    <t>RPS15</t>
  </si>
  <si>
    <t>P62</t>
  </si>
  <si>
    <t>P89</t>
  </si>
  <si>
    <t>P88</t>
  </si>
  <si>
    <t>P67</t>
  </si>
  <si>
    <t>P68</t>
  </si>
  <si>
    <t>P46</t>
  </si>
  <si>
    <t>P45</t>
  </si>
  <si>
    <t>P97</t>
  </si>
  <si>
    <t>P25</t>
  </si>
  <si>
    <t>P34</t>
  </si>
  <si>
    <t>P96</t>
  </si>
  <si>
    <t>P101</t>
  </si>
  <si>
    <t>P103</t>
  </si>
  <si>
    <t>P47</t>
  </si>
  <si>
    <t>P28</t>
  </si>
  <si>
    <t>P26</t>
  </si>
  <si>
    <t>P73</t>
  </si>
  <si>
    <t>P2</t>
  </si>
  <si>
    <t>P38</t>
  </si>
  <si>
    <t>P12</t>
  </si>
  <si>
    <t>P4</t>
  </si>
  <si>
    <t>P50</t>
  </si>
  <si>
    <t>P5</t>
  </si>
  <si>
    <t>P14</t>
  </si>
  <si>
    <t>P37</t>
  </si>
  <si>
    <t>P13</t>
  </si>
  <si>
    <t>P32</t>
  </si>
  <si>
    <t>P92</t>
  </si>
  <si>
    <t>P10</t>
  </si>
  <si>
    <t>P3</t>
  </si>
  <si>
    <t>P94</t>
  </si>
  <si>
    <t>P99</t>
  </si>
  <si>
    <t>P8</t>
  </si>
  <si>
    <t>P95</t>
  </si>
  <si>
    <t>P23</t>
  </si>
  <si>
    <t>P43</t>
  </si>
  <si>
    <t>P11</t>
  </si>
  <si>
    <t>P55</t>
  </si>
  <si>
    <t>P36</t>
  </si>
  <si>
    <t>P1</t>
  </si>
  <si>
    <t>P24</t>
  </si>
  <si>
    <t>P98</t>
  </si>
  <si>
    <t>P78</t>
  </si>
  <si>
    <t>SD_YNBG</t>
  </si>
  <si>
    <t>Mean_YNBG</t>
  </si>
  <si>
    <t>SD_YPG</t>
  </si>
  <si>
    <t>Mean_YPG</t>
  </si>
  <si>
    <t>YNBG_2</t>
  </si>
  <si>
    <t>YNBG_1</t>
  </si>
  <si>
    <t>YPG_2</t>
  </si>
  <si>
    <t>YPG_1</t>
  </si>
  <si>
    <t>intC2</t>
  </si>
  <si>
    <t>intE8</t>
  </si>
  <si>
    <t>intF9</t>
  </si>
  <si>
    <t>intE16</t>
  </si>
  <si>
    <t>intB11</t>
  </si>
  <si>
    <t>intD6</t>
  </si>
  <si>
    <t>intF11</t>
  </si>
  <si>
    <t>intF8</t>
  </si>
  <si>
    <t>intD12</t>
  </si>
  <si>
    <t>intE15</t>
  </si>
  <si>
    <t>intC13</t>
  </si>
  <si>
    <t>intC14</t>
  </si>
  <si>
    <t>intB8</t>
  </si>
  <si>
    <t>intE12</t>
  </si>
  <si>
    <t>intE6</t>
  </si>
  <si>
    <t>intC7</t>
  </si>
  <si>
    <t>Mean, %</t>
  </si>
  <si>
    <t>2 clone</t>
  </si>
  <si>
    <t>1 clone</t>
  </si>
  <si>
    <t>Locus of transformation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</si>
</sst>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1"/>
      <name val="Arial"/>
      <family val="2"/>
      <charset val="204"/>
    </font>
    <font>
      <b/>
      <sz val="13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b/>
      <i/>
      <vertAlign val="superscript"/>
      <sz val="12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EF9F5"/>
        <bgColor indexed="64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  <xf numFmtId="0" fontId="25" fillId="0" borderId="0"/>
  </cellStyleXfs>
  <cellXfs count="49">
    <xf numFmtId="0" fontId="0" fillId="0" borderId="0" xfId="0"/>
    <xf numFmtId="2" fontId="0" fillId="0" borderId="0" xfId="0" applyNumberFormat="1"/>
    <xf numFmtId="2" fontId="0" fillId="0" borderId="0" xfId="0" applyNumberFormat="1" applyFill="1"/>
    <xf numFmtId="0" fontId="0" fillId="0" borderId="0" xfId="0" applyFill="1"/>
    <xf numFmtId="0" fontId="0" fillId="33" borderId="0" xfId="0" applyFill="1"/>
    <xf numFmtId="0" fontId="0" fillId="33" borderId="0" xfId="0" applyFill="1" applyBorder="1"/>
    <xf numFmtId="0" fontId="18" fillId="33" borderId="10" xfId="0" applyFont="1" applyFill="1" applyBorder="1" applyAlignment="1">
      <alignment horizontal="center"/>
    </xf>
    <xf numFmtId="0" fontId="18" fillId="33" borderId="0" xfId="0" applyFont="1" applyFill="1" applyBorder="1" applyAlignment="1">
      <alignment horizontal="center"/>
    </xf>
    <xf numFmtId="0" fontId="19" fillId="33" borderId="10" xfId="0" applyFont="1" applyFill="1" applyBorder="1" applyAlignment="1">
      <alignment horizontal="center"/>
    </xf>
    <xf numFmtId="0" fontId="19" fillId="33" borderId="0" xfId="0" applyFont="1" applyFill="1" applyBorder="1" applyAlignment="1">
      <alignment horizontal="center"/>
    </xf>
    <xf numFmtId="0" fontId="20" fillId="33" borderId="10" xfId="0" applyFont="1" applyFill="1" applyBorder="1"/>
    <xf numFmtId="0" fontId="20" fillId="33" borderId="0" xfId="0" applyFont="1" applyFill="1" applyBorder="1"/>
    <xf numFmtId="0" fontId="20" fillId="33" borderId="11" xfId="0" applyFont="1" applyFill="1" applyBorder="1"/>
    <xf numFmtId="0" fontId="19" fillId="33" borderId="11" xfId="0" applyFont="1" applyFill="1" applyBorder="1" applyAlignment="1">
      <alignment horizontal="center"/>
    </xf>
    <xf numFmtId="0" fontId="18" fillId="33" borderId="11" xfId="0" applyFont="1" applyFill="1" applyBorder="1" applyAlignment="1">
      <alignment horizontal="center"/>
    </xf>
    <xf numFmtId="0" fontId="22" fillId="0" borderId="0" xfId="42"/>
    <xf numFmtId="0" fontId="22" fillId="0" borderId="0" xfId="42" applyAlignment="1">
      <alignment horizontal="center"/>
    </xf>
    <xf numFmtId="2" fontId="22" fillId="0" borderId="0" xfId="42" applyNumberFormat="1"/>
    <xf numFmtId="2" fontId="22" fillId="0" borderId="0" xfId="42" applyNumberFormat="1" applyAlignment="1">
      <alignment horizontal="right"/>
    </xf>
    <xf numFmtId="0" fontId="23" fillId="0" borderId="0" xfId="42" applyFont="1" applyAlignment="1">
      <alignment horizontal="center"/>
    </xf>
    <xf numFmtId="2" fontId="22" fillId="0" borderId="0" xfId="42" applyNumberFormat="1" applyAlignment="1">
      <alignment horizontal="center"/>
    </xf>
    <xf numFmtId="0" fontId="22" fillId="0" borderId="12" xfId="42" applyBorder="1" applyAlignment="1">
      <alignment horizontal="right" vertical="center" wrapText="1"/>
    </xf>
    <xf numFmtId="0" fontId="22" fillId="0" borderId="0" xfId="42" applyAlignment="1">
      <alignment horizontal="right" wrapText="1"/>
    </xf>
    <xf numFmtId="0" fontId="22" fillId="0" borderId="0" xfId="42" applyAlignment="1">
      <alignment horizontal="right"/>
    </xf>
    <xf numFmtId="0" fontId="24" fillId="0" borderId="12" xfId="42" applyFont="1" applyBorder="1" applyAlignment="1">
      <alignment horizontal="right"/>
    </xf>
    <xf numFmtId="2" fontId="22" fillId="0" borderId="12" xfId="42" applyNumberFormat="1" applyBorder="1" applyAlignment="1">
      <alignment horizontal="right" vertical="center"/>
    </xf>
    <xf numFmtId="2" fontId="22" fillId="0" borderId="12" xfId="42" applyNumberFormat="1" applyBorder="1" applyAlignment="1">
      <alignment horizontal="right"/>
    </xf>
    <xf numFmtId="2" fontId="22" fillId="0" borderId="12" xfId="42" applyNumberFormat="1" applyBorder="1" applyAlignment="1">
      <alignment horizontal="right" vertical="center" wrapText="1"/>
    </xf>
    <xf numFmtId="2" fontId="22" fillId="0" borderId="12" xfId="42" applyNumberFormat="1" applyBorder="1" applyAlignment="1">
      <alignment vertical="center" wrapText="1"/>
    </xf>
    <xf numFmtId="0" fontId="23" fillId="0" borderId="0" xfId="42" applyFont="1" applyAlignment="1">
      <alignment horizontal="right"/>
    </xf>
    <xf numFmtId="0" fontId="23" fillId="0" borderId="0" xfId="42" applyFont="1"/>
    <xf numFmtId="0" fontId="22" fillId="0" borderId="12" xfId="42" applyBorder="1" applyAlignment="1">
      <alignment horizontal="right" vertical="center"/>
    </xf>
    <xf numFmtId="2" fontId="22" fillId="0" borderId="0" xfId="42" applyNumberFormat="1" applyAlignment="1">
      <alignment horizontal="right" vertical="center"/>
    </xf>
    <xf numFmtId="2" fontId="22" fillId="0" borderId="0" xfId="42" applyNumberFormat="1" applyAlignment="1">
      <alignment wrapText="1"/>
    </xf>
    <xf numFmtId="2" fontId="22" fillId="0" borderId="12" xfId="42" applyNumberFormat="1" applyBorder="1" applyAlignment="1">
      <alignment wrapText="1"/>
    </xf>
    <xf numFmtId="0" fontId="25" fillId="0" borderId="0" xfId="43"/>
    <xf numFmtId="164" fontId="25" fillId="0" borderId="0" xfId="43" applyNumberFormat="1"/>
    <xf numFmtId="0" fontId="25" fillId="0" borderId="13" xfId="43" applyBorder="1" applyAlignment="1">
      <alignment horizontal="center" wrapText="1"/>
    </xf>
    <xf numFmtId="164" fontId="25" fillId="0" borderId="14" xfId="43" applyNumberFormat="1" applyBorder="1" applyAlignment="1">
      <alignment horizontal="center" wrapText="1"/>
    </xf>
    <xf numFmtId="164" fontId="25" fillId="0" borderId="14" xfId="43" applyNumberFormat="1" applyBorder="1"/>
    <xf numFmtId="0" fontId="26" fillId="0" borderId="15" xfId="43" applyFont="1" applyBorder="1" applyAlignment="1">
      <alignment wrapText="1"/>
    </xf>
    <xf numFmtId="0" fontId="25" fillId="0" borderId="16" xfId="43" applyBorder="1" applyAlignment="1">
      <alignment horizontal="center" wrapText="1"/>
    </xf>
    <xf numFmtId="164" fontId="25" fillId="0" borderId="17" xfId="43" applyNumberFormat="1" applyBorder="1" applyAlignment="1">
      <alignment horizontal="center" wrapText="1"/>
    </xf>
    <xf numFmtId="164" fontId="25" fillId="0" borderId="17" xfId="43" applyNumberFormat="1" applyBorder="1"/>
    <xf numFmtId="0" fontId="26" fillId="0" borderId="18" xfId="43" applyFont="1" applyBorder="1" applyAlignment="1">
      <alignment wrapText="1"/>
    </xf>
    <xf numFmtId="0" fontId="27" fillId="0" borderId="19" xfId="43" applyFont="1" applyBorder="1" applyAlignment="1">
      <alignment horizontal="center" wrapText="1"/>
    </xf>
    <xf numFmtId="0" fontId="27" fillId="0" borderId="20" xfId="43" applyFont="1" applyBorder="1" applyAlignment="1">
      <alignment horizontal="center" wrapText="1"/>
    </xf>
    <xf numFmtId="164" fontId="27" fillId="34" borderId="20" xfId="43" applyNumberFormat="1" applyFont="1" applyFill="1" applyBorder="1" applyAlignment="1">
      <alignment wrapText="1"/>
    </xf>
    <xf numFmtId="0" fontId="27" fillId="0" borderId="21" xfId="43" applyFont="1" applyBorder="1" applyAlignment="1">
      <alignment horizontal="center" wrapText="1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 xr:uid="{05B7278D-F38C-4CC4-8916-4DB1C90E224A}"/>
    <cellStyle name="Обычный 3" xfId="43" xr:uid="{1E04B98A-2768-49E9-9A99-0EE4DC1D9B05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colors>
    <mruColors>
      <color rgb="FFFEF9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29</a:t>
            </a:r>
          </a:p>
        </c:rich>
      </c:tx>
      <c:layout>
        <c:manualLayout>
          <c:xMode val="edge"/>
          <c:yMode val="edge"/>
          <c:x val="0.471443892922009"/>
          <c:y val="2.98303651640860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408493494154378"/>
          <c:y val="0.20313127392130198"/>
          <c:w val="0.86431313623027051"/>
          <c:h val="0.6250193043732368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'Fig. 2 metabolic_prom'!$G$2</c:f>
              <c:strCache>
                <c:ptCount val="1"/>
                <c:pt idx="0">
                  <c:v>YPD</c:v>
                </c:pt>
              </c:strCache>
            </c:strRef>
          </c:tx>
          <c:spPr>
            <a:solidFill>
              <a:srgbClr val="EB6F8D"/>
            </a:solidFill>
            <a:ln w="25400"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'Fig. 2 metabolic_prom'!$H$3:$H$33</c:f>
                <c:numCache>
                  <c:formatCode>General</c:formatCode>
                  <c:ptCount val="31"/>
                  <c:pt idx="0">
                    <c:v>0.33</c:v>
                  </c:pt>
                  <c:pt idx="1">
                    <c:v>0.52</c:v>
                  </c:pt>
                  <c:pt idx="2">
                    <c:v>0.27</c:v>
                  </c:pt>
                  <c:pt idx="3">
                    <c:v>0.31</c:v>
                  </c:pt>
                  <c:pt idx="4">
                    <c:v>0.7</c:v>
                  </c:pt>
                  <c:pt idx="5">
                    <c:v>0.5</c:v>
                  </c:pt>
                  <c:pt idx="6">
                    <c:v>0.62</c:v>
                  </c:pt>
                  <c:pt idx="7">
                    <c:v>0.2</c:v>
                  </c:pt>
                  <c:pt idx="8">
                    <c:v>0.8</c:v>
                  </c:pt>
                  <c:pt idx="9">
                    <c:v>0.32</c:v>
                  </c:pt>
                  <c:pt idx="10">
                    <c:v>1.03</c:v>
                  </c:pt>
                  <c:pt idx="11">
                    <c:v>0.30000000000000004</c:v>
                  </c:pt>
                  <c:pt idx="12">
                    <c:v>0.27</c:v>
                  </c:pt>
                  <c:pt idx="13">
                    <c:v>0.81</c:v>
                  </c:pt>
                  <c:pt idx="14">
                    <c:v>1.1000000000000001</c:v>
                  </c:pt>
                  <c:pt idx="15">
                    <c:v>0.4</c:v>
                  </c:pt>
                  <c:pt idx="16">
                    <c:v>1.5</c:v>
                  </c:pt>
                  <c:pt idx="17">
                    <c:v>1.24</c:v>
                  </c:pt>
                  <c:pt idx="18">
                    <c:v>0.60000000000000009</c:v>
                  </c:pt>
                  <c:pt idx="19">
                    <c:v>0.59</c:v>
                  </c:pt>
                  <c:pt idx="20">
                    <c:v>3.71</c:v>
                  </c:pt>
                  <c:pt idx="21">
                    <c:v>1.41</c:v>
                  </c:pt>
                  <c:pt idx="22">
                    <c:v>7.1</c:v>
                  </c:pt>
                  <c:pt idx="23">
                    <c:v>4.4000000000000004</c:v>
                  </c:pt>
                  <c:pt idx="24">
                    <c:v>0.2</c:v>
                  </c:pt>
                  <c:pt idx="25">
                    <c:v>1.4</c:v>
                  </c:pt>
                  <c:pt idx="26">
                    <c:v>1.4</c:v>
                  </c:pt>
                  <c:pt idx="27">
                    <c:v>3.7</c:v>
                  </c:pt>
                  <c:pt idx="28">
                    <c:v>1.47</c:v>
                  </c:pt>
                  <c:pt idx="29">
                    <c:v>4.8</c:v>
                  </c:pt>
                  <c:pt idx="30">
                    <c:v>13.38</c:v>
                  </c:pt>
                </c:numCache>
              </c:numRef>
            </c:plus>
            <c:minus>
              <c:numRef>
                <c:f>'Fig. 2 metabolic_prom'!$H$3:$H$33</c:f>
                <c:numCache>
                  <c:formatCode>General</c:formatCode>
                  <c:ptCount val="31"/>
                  <c:pt idx="0">
                    <c:v>0.33</c:v>
                  </c:pt>
                  <c:pt idx="1">
                    <c:v>0.52</c:v>
                  </c:pt>
                  <c:pt idx="2">
                    <c:v>0.27</c:v>
                  </c:pt>
                  <c:pt idx="3">
                    <c:v>0.31</c:v>
                  </c:pt>
                  <c:pt idx="4">
                    <c:v>0.7</c:v>
                  </c:pt>
                  <c:pt idx="5">
                    <c:v>0.5</c:v>
                  </c:pt>
                  <c:pt idx="6">
                    <c:v>0.62</c:v>
                  </c:pt>
                  <c:pt idx="7">
                    <c:v>0.2</c:v>
                  </c:pt>
                  <c:pt idx="8">
                    <c:v>0.8</c:v>
                  </c:pt>
                  <c:pt idx="9">
                    <c:v>0.32</c:v>
                  </c:pt>
                  <c:pt idx="10">
                    <c:v>1.03</c:v>
                  </c:pt>
                  <c:pt idx="11">
                    <c:v>0.30000000000000004</c:v>
                  </c:pt>
                  <c:pt idx="12">
                    <c:v>0.27</c:v>
                  </c:pt>
                  <c:pt idx="13">
                    <c:v>0.81</c:v>
                  </c:pt>
                  <c:pt idx="14">
                    <c:v>1.1000000000000001</c:v>
                  </c:pt>
                  <c:pt idx="15">
                    <c:v>0.4</c:v>
                  </c:pt>
                  <c:pt idx="16">
                    <c:v>1.5</c:v>
                  </c:pt>
                  <c:pt idx="17">
                    <c:v>1.24</c:v>
                  </c:pt>
                  <c:pt idx="18">
                    <c:v>0.60000000000000009</c:v>
                  </c:pt>
                  <c:pt idx="19">
                    <c:v>0.59</c:v>
                  </c:pt>
                  <c:pt idx="20">
                    <c:v>3.71</c:v>
                  </c:pt>
                  <c:pt idx="21">
                    <c:v>1.41</c:v>
                  </c:pt>
                  <c:pt idx="22">
                    <c:v>7.1</c:v>
                  </c:pt>
                  <c:pt idx="23">
                    <c:v>4.4000000000000004</c:v>
                  </c:pt>
                  <c:pt idx="24">
                    <c:v>0.2</c:v>
                  </c:pt>
                  <c:pt idx="25">
                    <c:v>1.4</c:v>
                  </c:pt>
                  <c:pt idx="26">
                    <c:v>1.4</c:v>
                  </c:pt>
                  <c:pt idx="27">
                    <c:v>3.7</c:v>
                  </c:pt>
                  <c:pt idx="28">
                    <c:v>1.47</c:v>
                  </c:pt>
                  <c:pt idx="29">
                    <c:v>4.8</c:v>
                  </c:pt>
                  <c:pt idx="30">
                    <c:v>13.38</c:v>
                  </c:pt>
                </c:numCache>
              </c:numRef>
            </c:minus>
            <c:spPr>
              <a:ln w="12700">
                <a:solidFill>
                  <a:schemeClr val="tx1"/>
                </a:solidFill>
                <a:prstDash val="solid"/>
              </a:ln>
            </c:spPr>
          </c:errBars>
          <c:cat>
            <c:strRef>
              <c:f>'Fig. 2 metabolic_prom'!$B$3:$B$33</c:f>
              <c:strCache>
                <c:ptCount val="31"/>
                <c:pt idx="0">
                  <c:v>S234</c:v>
                </c:pt>
                <c:pt idx="1">
                  <c:v>FUM1</c:v>
                </c:pt>
                <c:pt idx="2">
                  <c:v>PGK1 </c:v>
                </c:pt>
                <c:pt idx="3">
                  <c:v>SDH1</c:v>
                </c:pt>
                <c:pt idx="4">
                  <c:v>AQP</c:v>
                </c:pt>
                <c:pt idx="5">
                  <c:v>hCMV </c:v>
                </c:pt>
                <c:pt idx="6">
                  <c:v>LPD1</c:v>
                </c:pt>
                <c:pt idx="7">
                  <c:v>FBA1 </c:v>
                </c:pt>
                <c:pt idx="8">
                  <c:v>LSC2</c:v>
                </c:pt>
                <c:pt idx="9">
                  <c:v>NUAM</c:v>
                </c:pt>
                <c:pt idx="10">
                  <c:v>TPI1</c:v>
                </c:pt>
                <c:pt idx="11">
                  <c:v>COX4</c:v>
                </c:pt>
                <c:pt idx="12">
                  <c:v>PDA1</c:v>
                </c:pt>
                <c:pt idx="13">
                  <c:v>IDH1</c:v>
                </c:pt>
                <c:pt idx="14">
                  <c:v>MDH1</c:v>
                </c:pt>
                <c:pt idx="15">
                  <c:v>QCR2</c:v>
                </c:pt>
                <c:pt idx="16">
                  <c:v>HHF2</c:v>
                </c:pt>
                <c:pt idx="17">
                  <c:v>ATP1</c:v>
                </c:pt>
                <c:pt idx="18">
                  <c:v>ACO1</c:v>
                </c:pt>
                <c:pt idx="19">
                  <c:v>CIT1</c:v>
                </c:pt>
                <c:pt idx="20">
                  <c:v>CYC1</c:v>
                </c:pt>
                <c:pt idx="21">
                  <c:v>ENO1</c:v>
                </c:pt>
                <c:pt idx="22">
                  <c:v>HYP2</c:v>
                </c:pt>
                <c:pt idx="23">
                  <c:v>ATP2</c:v>
                </c:pt>
                <c:pt idx="24">
                  <c:v>HHF1</c:v>
                </c:pt>
                <c:pt idx="25">
                  <c:v>HTB1</c:v>
                </c:pt>
                <c:pt idx="26">
                  <c:v>HHT1</c:v>
                </c:pt>
                <c:pt idx="27">
                  <c:v>TEF1</c:v>
                </c:pt>
                <c:pt idx="28">
                  <c:v>EXP1 </c:v>
                </c:pt>
                <c:pt idx="29">
                  <c:v>TEFIn</c:v>
                </c:pt>
                <c:pt idx="30">
                  <c:v>TDH1</c:v>
                </c:pt>
              </c:strCache>
            </c:strRef>
          </c:cat>
          <c:val>
            <c:numRef>
              <c:f>'Fig. 2 metabolic_prom'!$G$3:$G$33</c:f>
              <c:numCache>
                <c:formatCode>0.00</c:formatCode>
                <c:ptCount val="31"/>
                <c:pt idx="0">
                  <c:v>-2.5000000000025002E-6</c:v>
                </c:pt>
                <c:pt idx="1">
                  <c:v>0.82000000000000006</c:v>
                </c:pt>
                <c:pt idx="2">
                  <c:v>0.62</c:v>
                </c:pt>
                <c:pt idx="3">
                  <c:v>0.34</c:v>
                </c:pt>
                <c:pt idx="4">
                  <c:v>0.8</c:v>
                </c:pt>
                <c:pt idx="5">
                  <c:v>2.62</c:v>
                </c:pt>
                <c:pt idx="6">
                  <c:v>4.08</c:v>
                </c:pt>
                <c:pt idx="7">
                  <c:v>1.3599999999999999</c:v>
                </c:pt>
                <c:pt idx="8">
                  <c:v>4</c:v>
                </c:pt>
                <c:pt idx="9">
                  <c:v>4.6500000000000004</c:v>
                </c:pt>
                <c:pt idx="10">
                  <c:v>9.1</c:v>
                </c:pt>
                <c:pt idx="11">
                  <c:v>7.4</c:v>
                </c:pt>
                <c:pt idx="12">
                  <c:v>6.9</c:v>
                </c:pt>
                <c:pt idx="13">
                  <c:v>11.399999999999999</c:v>
                </c:pt>
                <c:pt idx="14">
                  <c:v>8.98</c:v>
                </c:pt>
                <c:pt idx="15">
                  <c:v>10.55</c:v>
                </c:pt>
                <c:pt idx="16">
                  <c:v>8.18</c:v>
                </c:pt>
                <c:pt idx="17">
                  <c:v>19.22</c:v>
                </c:pt>
                <c:pt idx="18">
                  <c:v>18.87</c:v>
                </c:pt>
                <c:pt idx="19">
                  <c:v>16.329999999999998</c:v>
                </c:pt>
                <c:pt idx="20">
                  <c:v>25.58</c:v>
                </c:pt>
                <c:pt idx="21">
                  <c:v>21.240000000000002</c:v>
                </c:pt>
                <c:pt idx="22">
                  <c:v>37.24</c:v>
                </c:pt>
                <c:pt idx="23">
                  <c:v>22.299999999999997</c:v>
                </c:pt>
                <c:pt idx="24">
                  <c:v>31.78</c:v>
                </c:pt>
                <c:pt idx="25">
                  <c:v>62.35</c:v>
                </c:pt>
                <c:pt idx="26">
                  <c:v>68.900000000000006</c:v>
                </c:pt>
                <c:pt idx="27">
                  <c:v>100</c:v>
                </c:pt>
                <c:pt idx="28">
                  <c:v>84.759999999999991</c:v>
                </c:pt>
                <c:pt idx="29">
                  <c:v>117.30000000000001</c:v>
                </c:pt>
                <c:pt idx="30">
                  <c:v>122.25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81-42D2-9797-61339B2E4929}"/>
            </c:ext>
          </c:extLst>
        </c:ser>
        <c:ser>
          <c:idx val="1"/>
          <c:order val="1"/>
          <c:tx>
            <c:strRef>
              <c:f>'Fig. 2 metabolic_prom'!$I$2</c:f>
              <c:strCache>
                <c:ptCount val="1"/>
                <c:pt idx="0">
                  <c:v>YNBD</c:v>
                </c:pt>
              </c:strCache>
            </c:strRef>
          </c:tx>
          <c:spPr>
            <a:solidFill>
              <a:srgbClr val="5C8FF6"/>
            </a:solidFill>
            <a:ln w="25400"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'Fig. 2 metabolic_prom'!$J$3:$J$33</c:f>
                <c:numCache>
                  <c:formatCode>General</c:formatCode>
                  <c:ptCount val="31"/>
                  <c:pt idx="0">
                    <c:v>0.66</c:v>
                  </c:pt>
                  <c:pt idx="1">
                    <c:v>0.36</c:v>
                  </c:pt>
                  <c:pt idx="2">
                    <c:v>0.5</c:v>
                  </c:pt>
                  <c:pt idx="3">
                    <c:v>0.65</c:v>
                  </c:pt>
                  <c:pt idx="4">
                    <c:v>0.34</c:v>
                  </c:pt>
                  <c:pt idx="5">
                    <c:v>0.84</c:v>
                  </c:pt>
                  <c:pt idx="6">
                    <c:v>1.38</c:v>
                  </c:pt>
                  <c:pt idx="7">
                    <c:v>0.33</c:v>
                  </c:pt>
                  <c:pt idx="8">
                    <c:v>2.23</c:v>
                  </c:pt>
                  <c:pt idx="9">
                    <c:v>1.52</c:v>
                  </c:pt>
                  <c:pt idx="10">
                    <c:v>2.15</c:v>
                  </c:pt>
                  <c:pt idx="11">
                    <c:v>1.79</c:v>
                  </c:pt>
                  <c:pt idx="12">
                    <c:v>2.38</c:v>
                  </c:pt>
                  <c:pt idx="13">
                    <c:v>3.14</c:v>
                  </c:pt>
                  <c:pt idx="14">
                    <c:v>1.0900000000000001</c:v>
                  </c:pt>
                  <c:pt idx="15">
                    <c:v>2.48</c:v>
                  </c:pt>
                  <c:pt idx="16">
                    <c:v>0.67</c:v>
                  </c:pt>
                  <c:pt idx="17">
                    <c:v>3.47</c:v>
                  </c:pt>
                  <c:pt idx="18">
                    <c:v>1.44</c:v>
                  </c:pt>
                  <c:pt idx="19">
                    <c:v>0.56000000000000005</c:v>
                  </c:pt>
                  <c:pt idx="20">
                    <c:v>3.13</c:v>
                  </c:pt>
                  <c:pt idx="21">
                    <c:v>0.13</c:v>
                  </c:pt>
                  <c:pt idx="22">
                    <c:v>2.84</c:v>
                  </c:pt>
                  <c:pt idx="23">
                    <c:v>2.82</c:v>
                  </c:pt>
                  <c:pt idx="24">
                    <c:v>0.53</c:v>
                  </c:pt>
                  <c:pt idx="25">
                    <c:v>1.63</c:v>
                  </c:pt>
                  <c:pt idx="26">
                    <c:v>5.75</c:v>
                  </c:pt>
                  <c:pt idx="27">
                    <c:v>3.33</c:v>
                  </c:pt>
                  <c:pt idx="28">
                    <c:v>7.02</c:v>
                  </c:pt>
                  <c:pt idx="29">
                    <c:v>1.81</c:v>
                  </c:pt>
                  <c:pt idx="30">
                    <c:v>12.45</c:v>
                  </c:pt>
                </c:numCache>
              </c:numRef>
            </c:plus>
            <c:minus>
              <c:numRef>
                <c:f>'Fig. 2 metabolic_prom'!$J$3:$J$33</c:f>
                <c:numCache>
                  <c:formatCode>General</c:formatCode>
                  <c:ptCount val="31"/>
                  <c:pt idx="0">
                    <c:v>0.66</c:v>
                  </c:pt>
                  <c:pt idx="1">
                    <c:v>0.36</c:v>
                  </c:pt>
                  <c:pt idx="2">
                    <c:v>0.5</c:v>
                  </c:pt>
                  <c:pt idx="3">
                    <c:v>0.65</c:v>
                  </c:pt>
                  <c:pt idx="4">
                    <c:v>0.34</c:v>
                  </c:pt>
                  <c:pt idx="5">
                    <c:v>0.84</c:v>
                  </c:pt>
                  <c:pt idx="6">
                    <c:v>1.38</c:v>
                  </c:pt>
                  <c:pt idx="7">
                    <c:v>0.33</c:v>
                  </c:pt>
                  <c:pt idx="8">
                    <c:v>2.23</c:v>
                  </c:pt>
                  <c:pt idx="9">
                    <c:v>1.52</c:v>
                  </c:pt>
                  <c:pt idx="10">
                    <c:v>2.15</c:v>
                  </c:pt>
                  <c:pt idx="11">
                    <c:v>1.79</c:v>
                  </c:pt>
                  <c:pt idx="12">
                    <c:v>2.38</c:v>
                  </c:pt>
                  <c:pt idx="13">
                    <c:v>3.14</c:v>
                  </c:pt>
                  <c:pt idx="14">
                    <c:v>1.0900000000000001</c:v>
                  </c:pt>
                  <c:pt idx="15">
                    <c:v>2.48</c:v>
                  </c:pt>
                  <c:pt idx="16">
                    <c:v>0.67</c:v>
                  </c:pt>
                  <c:pt idx="17">
                    <c:v>3.47</c:v>
                  </c:pt>
                  <c:pt idx="18">
                    <c:v>1.44</c:v>
                  </c:pt>
                  <c:pt idx="19">
                    <c:v>0.56000000000000005</c:v>
                  </c:pt>
                  <c:pt idx="20">
                    <c:v>3.13</c:v>
                  </c:pt>
                  <c:pt idx="21">
                    <c:v>0.13</c:v>
                  </c:pt>
                  <c:pt idx="22">
                    <c:v>2.84</c:v>
                  </c:pt>
                  <c:pt idx="23">
                    <c:v>2.82</c:v>
                  </c:pt>
                  <c:pt idx="24">
                    <c:v>0.53</c:v>
                  </c:pt>
                  <c:pt idx="25">
                    <c:v>1.63</c:v>
                  </c:pt>
                  <c:pt idx="26">
                    <c:v>5.75</c:v>
                  </c:pt>
                  <c:pt idx="27">
                    <c:v>3.33</c:v>
                  </c:pt>
                  <c:pt idx="28">
                    <c:v>7.02</c:v>
                  </c:pt>
                  <c:pt idx="29">
                    <c:v>1.81</c:v>
                  </c:pt>
                  <c:pt idx="30">
                    <c:v>12.45</c:v>
                  </c:pt>
                </c:numCache>
              </c:numRef>
            </c:minus>
            <c:spPr>
              <a:ln w="12700">
                <a:solidFill>
                  <a:schemeClr val="tx1"/>
                </a:solidFill>
                <a:prstDash val="solid"/>
              </a:ln>
            </c:spPr>
          </c:errBars>
          <c:cat>
            <c:strRef>
              <c:f>'Fig. 2 metabolic_prom'!$B$3:$B$33</c:f>
              <c:strCache>
                <c:ptCount val="31"/>
                <c:pt idx="0">
                  <c:v>S234</c:v>
                </c:pt>
                <c:pt idx="1">
                  <c:v>FUM1</c:v>
                </c:pt>
                <c:pt idx="2">
                  <c:v>PGK1 </c:v>
                </c:pt>
                <c:pt idx="3">
                  <c:v>SDH1</c:v>
                </c:pt>
                <c:pt idx="4">
                  <c:v>AQP</c:v>
                </c:pt>
                <c:pt idx="5">
                  <c:v>hCMV </c:v>
                </c:pt>
                <c:pt idx="6">
                  <c:v>LPD1</c:v>
                </c:pt>
                <c:pt idx="7">
                  <c:v>FBA1 </c:v>
                </c:pt>
                <c:pt idx="8">
                  <c:v>LSC2</c:v>
                </c:pt>
                <c:pt idx="9">
                  <c:v>NUAM</c:v>
                </c:pt>
                <c:pt idx="10">
                  <c:v>TPI1</c:v>
                </c:pt>
                <c:pt idx="11">
                  <c:v>COX4</c:v>
                </c:pt>
                <c:pt idx="12">
                  <c:v>PDA1</c:v>
                </c:pt>
                <c:pt idx="13">
                  <c:v>IDH1</c:v>
                </c:pt>
                <c:pt idx="14">
                  <c:v>MDH1</c:v>
                </c:pt>
                <c:pt idx="15">
                  <c:v>QCR2</c:v>
                </c:pt>
                <c:pt idx="16">
                  <c:v>HHF2</c:v>
                </c:pt>
                <c:pt idx="17">
                  <c:v>ATP1</c:v>
                </c:pt>
                <c:pt idx="18">
                  <c:v>ACO1</c:v>
                </c:pt>
                <c:pt idx="19">
                  <c:v>CIT1</c:v>
                </c:pt>
                <c:pt idx="20">
                  <c:v>CYC1</c:v>
                </c:pt>
                <c:pt idx="21">
                  <c:v>ENO1</c:v>
                </c:pt>
                <c:pt idx="22">
                  <c:v>HYP2</c:v>
                </c:pt>
                <c:pt idx="23">
                  <c:v>ATP2</c:v>
                </c:pt>
                <c:pt idx="24">
                  <c:v>HHF1</c:v>
                </c:pt>
                <c:pt idx="25">
                  <c:v>HTB1</c:v>
                </c:pt>
                <c:pt idx="26">
                  <c:v>HHT1</c:v>
                </c:pt>
                <c:pt idx="27">
                  <c:v>TEF1</c:v>
                </c:pt>
                <c:pt idx="28">
                  <c:v>EXP1 </c:v>
                </c:pt>
                <c:pt idx="29">
                  <c:v>TEFIn</c:v>
                </c:pt>
                <c:pt idx="30">
                  <c:v>TDH1</c:v>
                </c:pt>
              </c:strCache>
            </c:strRef>
          </c:cat>
          <c:val>
            <c:numRef>
              <c:f>'Fig. 2 metabolic_prom'!$I$3:$I$33</c:f>
              <c:numCache>
                <c:formatCode>0.00</c:formatCode>
                <c:ptCount val="31"/>
                <c:pt idx="0">
                  <c:v>0</c:v>
                </c:pt>
                <c:pt idx="1">
                  <c:v>0.64</c:v>
                </c:pt>
                <c:pt idx="2">
                  <c:v>0.75</c:v>
                </c:pt>
                <c:pt idx="3">
                  <c:v>0.87000000000000011</c:v>
                </c:pt>
                <c:pt idx="4">
                  <c:v>0.91</c:v>
                </c:pt>
                <c:pt idx="5">
                  <c:v>1.72</c:v>
                </c:pt>
                <c:pt idx="6">
                  <c:v>2.2599999999999998</c:v>
                </c:pt>
                <c:pt idx="7">
                  <c:v>2.6</c:v>
                </c:pt>
                <c:pt idx="8">
                  <c:v>3.95</c:v>
                </c:pt>
                <c:pt idx="9">
                  <c:v>4.33</c:v>
                </c:pt>
                <c:pt idx="10">
                  <c:v>5.9399999999999995</c:v>
                </c:pt>
                <c:pt idx="11">
                  <c:v>6.16</c:v>
                </c:pt>
                <c:pt idx="12">
                  <c:v>7.23</c:v>
                </c:pt>
                <c:pt idx="13">
                  <c:v>10.090002500000001</c:v>
                </c:pt>
                <c:pt idx="14">
                  <c:v>10.670002</c:v>
                </c:pt>
                <c:pt idx="15">
                  <c:v>10.4399975</c:v>
                </c:pt>
                <c:pt idx="16">
                  <c:v>12.629999999999999</c:v>
                </c:pt>
                <c:pt idx="17">
                  <c:v>13.54</c:v>
                </c:pt>
                <c:pt idx="18">
                  <c:v>13.600000000000001</c:v>
                </c:pt>
                <c:pt idx="19">
                  <c:v>17.759999999999998</c:v>
                </c:pt>
                <c:pt idx="20">
                  <c:v>20.060000000000002</c:v>
                </c:pt>
                <c:pt idx="21">
                  <c:v>20.11</c:v>
                </c:pt>
                <c:pt idx="22">
                  <c:v>27.07</c:v>
                </c:pt>
                <c:pt idx="23">
                  <c:v>27.43</c:v>
                </c:pt>
                <c:pt idx="24">
                  <c:v>31.490000000000002</c:v>
                </c:pt>
                <c:pt idx="25">
                  <c:v>53.85</c:v>
                </c:pt>
                <c:pt idx="26">
                  <c:v>61.290000000000006</c:v>
                </c:pt>
                <c:pt idx="27">
                  <c:v>100.00001499999999</c:v>
                </c:pt>
                <c:pt idx="28">
                  <c:v>103.550005</c:v>
                </c:pt>
                <c:pt idx="29">
                  <c:v>115</c:v>
                </c:pt>
                <c:pt idx="30">
                  <c:v>166.10000000000002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C81-42D2-9797-61339B2E4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0"/>
        <c:axId val="1256457967"/>
        <c:axId val="1"/>
      </c:barChart>
      <c:catAx>
        <c:axId val="1256457967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D3D3D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1"/>
        <c:crossesAt val="0"/>
        <c:auto val="0"/>
        <c:lblAlgn val="ctr"/>
        <c:lblOffset val="100"/>
        <c:tickLblSkip val="1"/>
        <c:noMultiLvlLbl val="0"/>
      </c:catAx>
      <c:valAx>
        <c:axId val="1"/>
        <c:scaling>
          <c:orientation val="minMax"/>
          <c:min val="0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3D3D3D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12564579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7551779333538133E-2"/>
          <c:y val="0.89633461924641977"/>
          <c:w val="0.19833492322699911"/>
          <c:h val="7.588402120875825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D3D3D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ru-RU"/>
              <a:t>38</a:t>
            </a:r>
          </a:p>
        </c:rich>
      </c:tx>
      <c:layout>
        <c:manualLayout>
          <c:xMode val="edge"/>
          <c:yMode val="edge"/>
          <c:x val="0.46371102062486885"/>
          <c:y val="5.57637351356450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887476568040197E-2"/>
          <c:y val="0.14746423414260354"/>
          <c:w val="0.87461500140976178"/>
          <c:h val="0.7075804848355178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'Fig. 2 rpl_prom'!$G$1</c:f>
              <c:strCache>
                <c:ptCount val="1"/>
                <c:pt idx="0">
                  <c:v>YPD</c:v>
                </c:pt>
              </c:strCache>
            </c:strRef>
          </c:tx>
          <c:spPr>
            <a:solidFill>
              <a:srgbClr val="EB6F8D"/>
            </a:solidFill>
            <a:ln w="25400"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'Fig. 2 rpl_prom'!$H$2:$H$41</c:f>
                <c:numCache>
                  <c:formatCode>General</c:formatCode>
                  <c:ptCount val="40"/>
                  <c:pt idx="0">
                    <c:v>0.33</c:v>
                  </c:pt>
                  <c:pt idx="1">
                    <c:v>1.3</c:v>
                  </c:pt>
                  <c:pt idx="2">
                    <c:v>0</c:v>
                  </c:pt>
                  <c:pt idx="3">
                    <c:v>0.9</c:v>
                  </c:pt>
                  <c:pt idx="4">
                    <c:v>0.30000000000000004</c:v>
                  </c:pt>
                  <c:pt idx="5">
                    <c:v>1.7000000000000002</c:v>
                  </c:pt>
                  <c:pt idx="6">
                    <c:v>3.4</c:v>
                  </c:pt>
                  <c:pt idx="7">
                    <c:v>2.1</c:v>
                  </c:pt>
                  <c:pt idx="8">
                    <c:v>0.5</c:v>
                  </c:pt>
                  <c:pt idx="9">
                    <c:v>0.9</c:v>
                  </c:pt>
                  <c:pt idx="10">
                    <c:v>0.4</c:v>
                  </c:pt>
                  <c:pt idx="11">
                    <c:v>3.6</c:v>
                  </c:pt>
                  <c:pt idx="12">
                    <c:v>0.2</c:v>
                  </c:pt>
                  <c:pt idx="13">
                    <c:v>3.8</c:v>
                  </c:pt>
                  <c:pt idx="14">
                    <c:v>1.8</c:v>
                  </c:pt>
                  <c:pt idx="15">
                    <c:v>3.4</c:v>
                  </c:pt>
                  <c:pt idx="16">
                    <c:v>0.2</c:v>
                  </c:pt>
                  <c:pt idx="17">
                    <c:v>2.7</c:v>
                  </c:pt>
                  <c:pt idx="18">
                    <c:v>3.6</c:v>
                  </c:pt>
                  <c:pt idx="19">
                    <c:v>1.7000000000000002</c:v>
                  </c:pt>
                  <c:pt idx="20">
                    <c:v>4.0999999999999996</c:v>
                  </c:pt>
                  <c:pt idx="21">
                    <c:v>3.2</c:v>
                  </c:pt>
                  <c:pt idx="22">
                    <c:v>2.4</c:v>
                  </c:pt>
                  <c:pt idx="23">
                    <c:v>3.8</c:v>
                  </c:pt>
                  <c:pt idx="24">
                    <c:v>1.6</c:v>
                  </c:pt>
                  <c:pt idx="25">
                    <c:v>7.3</c:v>
                  </c:pt>
                  <c:pt idx="26">
                    <c:v>1.5</c:v>
                  </c:pt>
                  <c:pt idx="27">
                    <c:v>0.1</c:v>
                  </c:pt>
                  <c:pt idx="28">
                    <c:v>1.6</c:v>
                  </c:pt>
                  <c:pt idx="29">
                    <c:v>2.8</c:v>
                  </c:pt>
                  <c:pt idx="30">
                    <c:v>0.1</c:v>
                  </c:pt>
                  <c:pt idx="31">
                    <c:v>2.6</c:v>
                  </c:pt>
                  <c:pt idx="32">
                    <c:v>0.30000000000000004</c:v>
                  </c:pt>
                  <c:pt idx="33">
                    <c:v>1.4</c:v>
                  </c:pt>
                  <c:pt idx="34">
                    <c:v>2.9</c:v>
                  </c:pt>
                  <c:pt idx="35">
                    <c:v>2.1</c:v>
                  </c:pt>
                  <c:pt idx="36">
                    <c:v>6.2</c:v>
                  </c:pt>
                  <c:pt idx="37">
                    <c:v>6.1</c:v>
                  </c:pt>
                  <c:pt idx="38">
                    <c:v>9.17</c:v>
                  </c:pt>
                  <c:pt idx="39">
                    <c:v>14.1</c:v>
                  </c:pt>
                </c:numCache>
              </c:numRef>
            </c:plus>
            <c:minus>
              <c:numRef>
                <c:f>'Fig. 2 rpl_prom'!$H$2:$H$41</c:f>
                <c:numCache>
                  <c:formatCode>General</c:formatCode>
                  <c:ptCount val="40"/>
                  <c:pt idx="0">
                    <c:v>0.33</c:v>
                  </c:pt>
                  <c:pt idx="1">
                    <c:v>1.3</c:v>
                  </c:pt>
                  <c:pt idx="2">
                    <c:v>0</c:v>
                  </c:pt>
                  <c:pt idx="3">
                    <c:v>0.9</c:v>
                  </c:pt>
                  <c:pt idx="4">
                    <c:v>0.30000000000000004</c:v>
                  </c:pt>
                  <c:pt idx="5">
                    <c:v>1.7000000000000002</c:v>
                  </c:pt>
                  <c:pt idx="6">
                    <c:v>3.4</c:v>
                  </c:pt>
                  <c:pt idx="7">
                    <c:v>2.1</c:v>
                  </c:pt>
                  <c:pt idx="8">
                    <c:v>0.5</c:v>
                  </c:pt>
                  <c:pt idx="9">
                    <c:v>0.9</c:v>
                  </c:pt>
                  <c:pt idx="10">
                    <c:v>0.4</c:v>
                  </c:pt>
                  <c:pt idx="11">
                    <c:v>3.6</c:v>
                  </c:pt>
                  <c:pt idx="12">
                    <c:v>0.2</c:v>
                  </c:pt>
                  <c:pt idx="13">
                    <c:v>3.8</c:v>
                  </c:pt>
                  <c:pt idx="14">
                    <c:v>1.8</c:v>
                  </c:pt>
                  <c:pt idx="15">
                    <c:v>3.4</c:v>
                  </c:pt>
                  <c:pt idx="16">
                    <c:v>0.2</c:v>
                  </c:pt>
                  <c:pt idx="17">
                    <c:v>2.7</c:v>
                  </c:pt>
                  <c:pt idx="18">
                    <c:v>3.6</c:v>
                  </c:pt>
                  <c:pt idx="19">
                    <c:v>1.7000000000000002</c:v>
                  </c:pt>
                  <c:pt idx="20">
                    <c:v>4.0999999999999996</c:v>
                  </c:pt>
                  <c:pt idx="21">
                    <c:v>3.2</c:v>
                  </c:pt>
                  <c:pt idx="22">
                    <c:v>2.4</c:v>
                  </c:pt>
                  <c:pt idx="23">
                    <c:v>3.8</c:v>
                  </c:pt>
                  <c:pt idx="24">
                    <c:v>1.6</c:v>
                  </c:pt>
                  <c:pt idx="25">
                    <c:v>7.3</c:v>
                  </c:pt>
                  <c:pt idx="26">
                    <c:v>1.5</c:v>
                  </c:pt>
                  <c:pt idx="27">
                    <c:v>0.1</c:v>
                  </c:pt>
                  <c:pt idx="28">
                    <c:v>1.6</c:v>
                  </c:pt>
                  <c:pt idx="29">
                    <c:v>2.8</c:v>
                  </c:pt>
                  <c:pt idx="30">
                    <c:v>0.1</c:v>
                  </c:pt>
                  <c:pt idx="31">
                    <c:v>2.6</c:v>
                  </c:pt>
                  <c:pt idx="32">
                    <c:v>0.30000000000000004</c:v>
                  </c:pt>
                  <c:pt idx="33">
                    <c:v>1.4</c:v>
                  </c:pt>
                  <c:pt idx="34">
                    <c:v>2.9</c:v>
                  </c:pt>
                  <c:pt idx="35">
                    <c:v>2.1</c:v>
                  </c:pt>
                  <c:pt idx="36">
                    <c:v>6.2</c:v>
                  </c:pt>
                  <c:pt idx="37">
                    <c:v>6.1</c:v>
                  </c:pt>
                  <c:pt idx="38">
                    <c:v>9.17</c:v>
                  </c:pt>
                  <c:pt idx="39">
                    <c:v>14.1</c:v>
                  </c:pt>
                </c:numCache>
              </c:numRef>
            </c:minus>
            <c:spPr>
              <a:ln w="12700">
                <a:solidFill>
                  <a:schemeClr val="tx1"/>
                </a:solidFill>
                <a:prstDash val="solid"/>
              </a:ln>
            </c:spPr>
          </c:errBars>
          <c:cat>
            <c:strRef>
              <c:f>'Fig. 2 rpl_prom'!$B$2:$B$41</c:f>
              <c:strCache>
                <c:ptCount val="40"/>
                <c:pt idx="0">
                  <c:v>S234</c:v>
                </c:pt>
                <c:pt idx="1">
                  <c:v>RPL42</c:v>
                </c:pt>
                <c:pt idx="2">
                  <c:v>RPL10</c:v>
                </c:pt>
                <c:pt idx="3">
                  <c:v>RPL8</c:v>
                </c:pt>
                <c:pt idx="4">
                  <c:v>RPL39</c:v>
                </c:pt>
                <c:pt idx="5">
                  <c:v>RPL43</c:v>
                </c:pt>
                <c:pt idx="6">
                  <c:v>RPL40</c:v>
                </c:pt>
                <c:pt idx="7">
                  <c:v>RPL24A</c:v>
                </c:pt>
                <c:pt idx="8">
                  <c:v>RPL19</c:v>
                </c:pt>
                <c:pt idx="9">
                  <c:v>RPL14</c:v>
                </c:pt>
                <c:pt idx="10">
                  <c:v>RPL24B</c:v>
                </c:pt>
                <c:pt idx="11">
                  <c:v>RPL33</c:v>
                </c:pt>
                <c:pt idx="12">
                  <c:v>RPL29</c:v>
                </c:pt>
                <c:pt idx="13">
                  <c:v>RPL9</c:v>
                </c:pt>
                <c:pt idx="14">
                  <c:v>RPL6</c:v>
                </c:pt>
                <c:pt idx="15">
                  <c:v>RPL11</c:v>
                </c:pt>
                <c:pt idx="16">
                  <c:v>RPL4</c:v>
                </c:pt>
                <c:pt idx="17">
                  <c:v>RPL17</c:v>
                </c:pt>
                <c:pt idx="18">
                  <c:v>RPL31</c:v>
                </c:pt>
                <c:pt idx="19">
                  <c:v>RPL13</c:v>
                </c:pt>
                <c:pt idx="20">
                  <c:v>RPL2</c:v>
                </c:pt>
                <c:pt idx="21">
                  <c:v>RPL1</c:v>
                </c:pt>
                <c:pt idx="22">
                  <c:v>RPL15</c:v>
                </c:pt>
                <c:pt idx="23">
                  <c:v>RPL22</c:v>
                </c:pt>
                <c:pt idx="24">
                  <c:v>RPL37</c:v>
                </c:pt>
                <c:pt idx="25">
                  <c:v>RPL34</c:v>
                </c:pt>
                <c:pt idx="26">
                  <c:v>RPL18</c:v>
                </c:pt>
                <c:pt idx="27">
                  <c:v>RPL23</c:v>
                </c:pt>
                <c:pt idx="28">
                  <c:v>RPL3</c:v>
                </c:pt>
                <c:pt idx="29">
                  <c:v>RPL27</c:v>
                </c:pt>
                <c:pt idx="30">
                  <c:v>RPL21</c:v>
                </c:pt>
                <c:pt idx="31">
                  <c:v>RPL7</c:v>
                </c:pt>
                <c:pt idx="32">
                  <c:v>RPL38</c:v>
                </c:pt>
                <c:pt idx="33">
                  <c:v>RPL35</c:v>
                </c:pt>
                <c:pt idx="34">
                  <c:v>RPL12</c:v>
                </c:pt>
                <c:pt idx="35">
                  <c:v>RPL26</c:v>
                </c:pt>
                <c:pt idx="36">
                  <c:v>RPL36</c:v>
                </c:pt>
                <c:pt idx="37">
                  <c:v>RPL30</c:v>
                </c:pt>
                <c:pt idx="38">
                  <c:v>TEF1</c:v>
                </c:pt>
                <c:pt idx="39">
                  <c:v>RPL25</c:v>
                </c:pt>
              </c:strCache>
            </c:strRef>
          </c:cat>
          <c:val>
            <c:numRef>
              <c:f>'Fig. 2 rpl_prom'!$G$2:$G$41</c:f>
              <c:numCache>
                <c:formatCode>0.00</c:formatCode>
                <c:ptCount val="40"/>
                <c:pt idx="0">
                  <c:v>-2.5000000000025002E-6</c:v>
                </c:pt>
                <c:pt idx="1">
                  <c:v>1.3</c:v>
                </c:pt>
                <c:pt idx="2">
                  <c:v>3.5</c:v>
                </c:pt>
                <c:pt idx="3">
                  <c:v>2.4</c:v>
                </c:pt>
                <c:pt idx="4">
                  <c:v>1.1000000000000001</c:v>
                </c:pt>
                <c:pt idx="5">
                  <c:v>3.8</c:v>
                </c:pt>
                <c:pt idx="6">
                  <c:v>7.6999984999999995</c:v>
                </c:pt>
                <c:pt idx="7">
                  <c:v>4</c:v>
                </c:pt>
                <c:pt idx="8">
                  <c:v>5.2</c:v>
                </c:pt>
                <c:pt idx="9">
                  <c:v>4.0999999999999996</c:v>
                </c:pt>
                <c:pt idx="10">
                  <c:v>4.4000000000000004</c:v>
                </c:pt>
                <c:pt idx="11">
                  <c:v>8.7999980000000004</c:v>
                </c:pt>
                <c:pt idx="12">
                  <c:v>12.5</c:v>
                </c:pt>
                <c:pt idx="13">
                  <c:v>19</c:v>
                </c:pt>
                <c:pt idx="14">
                  <c:v>21.3</c:v>
                </c:pt>
                <c:pt idx="15">
                  <c:v>24</c:v>
                </c:pt>
                <c:pt idx="16">
                  <c:v>27.3</c:v>
                </c:pt>
                <c:pt idx="17">
                  <c:v>22.700000000000003</c:v>
                </c:pt>
                <c:pt idx="18">
                  <c:v>21.4</c:v>
                </c:pt>
                <c:pt idx="19">
                  <c:v>26.299999999999997</c:v>
                </c:pt>
                <c:pt idx="20">
                  <c:v>21.4</c:v>
                </c:pt>
                <c:pt idx="21">
                  <c:v>28.9</c:v>
                </c:pt>
                <c:pt idx="22">
                  <c:v>29.5</c:v>
                </c:pt>
                <c:pt idx="23">
                  <c:v>32.6</c:v>
                </c:pt>
                <c:pt idx="24">
                  <c:v>20.9</c:v>
                </c:pt>
                <c:pt idx="25">
                  <c:v>23.6</c:v>
                </c:pt>
                <c:pt idx="26">
                  <c:v>30.799999999999997</c:v>
                </c:pt>
                <c:pt idx="27">
                  <c:v>20.100000000000001</c:v>
                </c:pt>
                <c:pt idx="28">
                  <c:v>21.8</c:v>
                </c:pt>
                <c:pt idx="29">
                  <c:v>35.6</c:v>
                </c:pt>
                <c:pt idx="30">
                  <c:v>34</c:v>
                </c:pt>
                <c:pt idx="31">
                  <c:v>18.5</c:v>
                </c:pt>
                <c:pt idx="32">
                  <c:v>28.799999999999997</c:v>
                </c:pt>
                <c:pt idx="33">
                  <c:v>37.700000000000003</c:v>
                </c:pt>
                <c:pt idx="34">
                  <c:v>34.4</c:v>
                </c:pt>
                <c:pt idx="35">
                  <c:v>29.700000000000003</c:v>
                </c:pt>
                <c:pt idx="36">
                  <c:v>36.5</c:v>
                </c:pt>
                <c:pt idx="37">
                  <c:v>56.3</c:v>
                </c:pt>
                <c:pt idx="38">
                  <c:v>100.00001499999999</c:v>
                </c:pt>
                <c:pt idx="39">
                  <c:v>130.9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1E-423E-A159-8758DF3D842D}"/>
            </c:ext>
          </c:extLst>
        </c:ser>
        <c:ser>
          <c:idx val="1"/>
          <c:order val="1"/>
          <c:tx>
            <c:strRef>
              <c:f>'Fig. 2 rpl_prom'!$I$1</c:f>
              <c:strCache>
                <c:ptCount val="1"/>
                <c:pt idx="0">
                  <c:v>YNBD</c:v>
                </c:pt>
              </c:strCache>
            </c:strRef>
          </c:tx>
          <c:spPr>
            <a:solidFill>
              <a:srgbClr val="5C8FF6"/>
            </a:solidFill>
            <a:ln w="25400"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'Fig. 2 rpl_prom'!$J$2:$J$41</c:f>
                <c:numCache>
                  <c:formatCode>General</c:formatCode>
                  <c:ptCount val="40"/>
                  <c:pt idx="0">
                    <c:v>0.66</c:v>
                  </c:pt>
                  <c:pt idx="1">
                    <c:v>0.16</c:v>
                  </c:pt>
                  <c:pt idx="2">
                    <c:v>0.27</c:v>
                  </c:pt>
                  <c:pt idx="3">
                    <c:v>0.45</c:v>
                  </c:pt>
                  <c:pt idx="4">
                    <c:v>0.21</c:v>
                  </c:pt>
                  <c:pt idx="5">
                    <c:v>0.75</c:v>
                  </c:pt>
                  <c:pt idx="6">
                    <c:v>1.36</c:v>
                  </c:pt>
                  <c:pt idx="7">
                    <c:v>0.51</c:v>
                  </c:pt>
                  <c:pt idx="8">
                    <c:v>0.47</c:v>
                  </c:pt>
                  <c:pt idx="9">
                    <c:v>1.02</c:v>
                  </c:pt>
                  <c:pt idx="10">
                    <c:v>2.19</c:v>
                  </c:pt>
                  <c:pt idx="11">
                    <c:v>1.43</c:v>
                  </c:pt>
                  <c:pt idx="12">
                    <c:v>1.47</c:v>
                  </c:pt>
                  <c:pt idx="13">
                    <c:v>0.6</c:v>
                  </c:pt>
                  <c:pt idx="14">
                    <c:v>2.84</c:v>
                  </c:pt>
                  <c:pt idx="15">
                    <c:v>4.7699999999999996</c:v>
                  </c:pt>
                  <c:pt idx="16">
                    <c:v>0.33</c:v>
                  </c:pt>
                  <c:pt idx="17">
                    <c:v>3.9</c:v>
                  </c:pt>
                  <c:pt idx="18">
                    <c:v>7.36</c:v>
                  </c:pt>
                  <c:pt idx="19">
                    <c:v>3.45</c:v>
                  </c:pt>
                  <c:pt idx="20">
                    <c:v>2.67</c:v>
                  </c:pt>
                  <c:pt idx="21">
                    <c:v>3.93</c:v>
                  </c:pt>
                  <c:pt idx="22">
                    <c:v>2</c:v>
                  </c:pt>
                  <c:pt idx="23">
                    <c:v>4.34</c:v>
                  </c:pt>
                  <c:pt idx="24">
                    <c:v>2.2599999999999998</c:v>
                  </c:pt>
                  <c:pt idx="25">
                    <c:v>5.2</c:v>
                  </c:pt>
                  <c:pt idx="26">
                    <c:v>1</c:v>
                  </c:pt>
                  <c:pt idx="27">
                    <c:v>2.38</c:v>
                  </c:pt>
                  <c:pt idx="28">
                    <c:v>2.1</c:v>
                  </c:pt>
                  <c:pt idx="29">
                    <c:v>0.75</c:v>
                  </c:pt>
                  <c:pt idx="30">
                    <c:v>1.46</c:v>
                  </c:pt>
                  <c:pt idx="31">
                    <c:v>0.1</c:v>
                  </c:pt>
                  <c:pt idx="32">
                    <c:v>1.64</c:v>
                  </c:pt>
                  <c:pt idx="33">
                    <c:v>1.87</c:v>
                  </c:pt>
                  <c:pt idx="34">
                    <c:v>0.06</c:v>
                  </c:pt>
                  <c:pt idx="35">
                    <c:v>4.3899999999999997</c:v>
                  </c:pt>
                  <c:pt idx="36">
                    <c:v>1.04</c:v>
                  </c:pt>
                  <c:pt idx="37">
                    <c:v>2.4900000000000002</c:v>
                  </c:pt>
                  <c:pt idx="38">
                    <c:v>3.73</c:v>
                  </c:pt>
                  <c:pt idx="39">
                    <c:v>3.38</c:v>
                  </c:pt>
                </c:numCache>
              </c:numRef>
            </c:plus>
            <c:minus>
              <c:numRef>
                <c:f>'Fig. 2 rpl_prom'!$J$2:$J$41</c:f>
                <c:numCache>
                  <c:formatCode>General</c:formatCode>
                  <c:ptCount val="40"/>
                  <c:pt idx="0">
                    <c:v>0.66</c:v>
                  </c:pt>
                  <c:pt idx="1">
                    <c:v>0.16</c:v>
                  </c:pt>
                  <c:pt idx="2">
                    <c:v>0.27</c:v>
                  </c:pt>
                  <c:pt idx="3">
                    <c:v>0.45</c:v>
                  </c:pt>
                  <c:pt idx="4">
                    <c:v>0.21</c:v>
                  </c:pt>
                  <c:pt idx="5">
                    <c:v>0.75</c:v>
                  </c:pt>
                  <c:pt idx="6">
                    <c:v>1.36</c:v>
                  </c:pt>
                  <c:pt idx="7">
                    <c:v>0.51</c:v>
                  </c:pt>
                  <c:pt idx="8">
                    <c:v>0.47</c:v>
                  </c:pt>
                  <c:pt idx="9">
                    <c:v>1.02</c:v>
                  </c:pt>
                  <c:pt idx="10">
                    <c:v>2.19</c:v>
                  </c:pt>
                  <c:pt idx="11">
                    <c:v>1.43</c:v>
                  </c:pt>
                  <c:pt idx="12">
                    <c:v>1.47</c:v>
                  </c:pt>
                  <c:pt idx="13">
                    <c:v>0.6</c:v>
                  </c:pt>
                  <c:pt idx="14">
                    <c:v>2.84</c:v>
                  </c:pt>
                  <c:pt idx="15">
                    <c:v>4.7699999999999996</c:v>
                  </c:pt>
                  <c:pt idx="16">
                    <c:v>0.33</c:v>
                  </c:pt>
                  <c:pt idx="17">
                    <c:v>3.9</c:v>
                  </c:pt>
                  <c:pt idx="18">
                    <c:v>7.36</c:v>
                  </c:pt>
                  <c:pt idx="19">
                    <c:v>3.45</c:v>
                  </c:pt>
                  <c:pt idx="20">
                    <c:v>2.67</c:v>
                  </c:pt>
                  <c:pt idx="21">
                    <c:v>3.93</c:v>
                  </c:pt>
                  <c:pt idx="22">
                    <c:v>2</c:v>
                  </c:pt>
                  <c:pt idx="23">
                    <c:v>4.34</c:v>
                  </c:pt>
                  <c:pt idx="24">
                    <c:v>2.2599999999999998</c:v>
                  </c:pt>
                  <c:pt idx="25">
                    <c:v>5.2</c:v>
                  </c:pt>
                  <c:pt idx="26">
                    <c:v>1</c:v>
                  </c:pt>
                  <c:pt idx="27">
                    <c:v>2.38</c:v>
                  </c:pt>
                  <c:pt idx="28">
                    <c:v>2.1</c:v>
                  </c:pt>
                  <c:pt idx="29">
                    <c:v>0.75</c:v>
                  </c:pt>
                  <c:pt idx="30">
                    <c:v>1.46</c:v>
                  </c:pt>
                  <c:pt idx="31">
                    <c:v>0.1</c:v>
                  </c:pt>
                  <c:pt idx="32">
                    <c:v>1.64</c:v>
                  </c:pt>
                  <c:pt idx="33">
                    <c:v>1.87</c:v>
                  </c:pt>
                  <c:pt idx="34">
                    <c:v>0.06</c:v>
                  </c:pt>
                  <c:pt idx="35">
                    <c:v>4.3899999999999997</c:v>
                  </c:pt>
                  <c:pt idx="36">
                    <c:v>1.04</c:v>
                  </c:pt>
                  <c:pt idx="37">
                    <c:v>2.4900000000000002</c:v>
                  </c:pt>
                  <c:pt idx="38">
                    <c:v>3.73</c:v>
                  </c:pt>
                  <c:pt idx="39">
                    <c:v>3.38</c:v>
                  </c:pt>
                </c:numCache>
              </c:numRef>
            </c:minus>
            <c:spPr>
              <a:ln w="12700">
                <a:solidFill>
                  <a:schemeClr val="tx1"/>
                </a:solidFill>
                <a:prstDash val="solid"/>
              </a:ln>
            </c:spPr>
          </c:errBars>
          <c:cat>
            <c:strRef>
              <c:f>'Fig. 2 rpl_prom'!$B$2:$B$41</c:f>
              <c:strCache>
                <c:ptCount val="40"/>
                <c:pt idx="0">
                  <c:v>S234</c:v>
                </c:pt>
                <c:pt idx="1">
                  <c:v>RPL42</c:v>
                </c:pt>
                <c:pt idx="2">
                  <c:v>RPL10</c:v>
                </c:pt>
                <c:pt idx="3">
                  <c:v>RPL8</c:v>
                </c:pt>
                <c:pt idx="4">
                  <c:v>RPL39</c:v>
                </c:pt>
                <c:pt idx="5">
                  <c:v>RPL43</c:v>
                </c:pt>
                <c:pt idx="6">
                  <c:v>RPL40</c:v>
                </c:pt>
                <c:pt idx="7">
                  <c:v>RPL24A</c:v>
                </c:pt>
                <c:pt idx="8">
                  <c:v>RPL19</c:v>
                </c:pt>
                <c:pt idx="9">
                  <c:v>RPL14</c:v>
                </c:pt>
                <c:pt idx="10">
                  <c:v>RPL24B</c:v>
                </c:pt>
                <c:pt idx="11">
                  <c:v>RPL33</c:v>
                </c:pt>
                <c:pt idx="12">
                  <c:v>RPL29</c:v>
                </c:pt>
                <c:pt idx="13">
                  <c:v>RPL9</c:v>
                </c:pt>
                <c:pt idx="14">
                  <c:v>RPL6</c:v>
                </c:pt>
                <c:pt idx="15">
                  <c:v>RPL11</c:v>
                </c:pt>
                <c:pt idx="16">
                  <c:v>RPL4</c:v>
                </c:pt>
                <c:pt idx="17">
                  <c:v>RPL17</c:v>
                </c:pt>
                <c:pt idx="18">
                  <c:v>RPL31</c:v>
                </c:pt>
                <c:pt idx="19">
                  <c:v>RPL13</c:v>
                </c:pt>
                <c:pt idx="20">
                  <c:v>RPL2</c:v>
                </c:pt>
                <c:pt idx="21">
                  <c:v>RPL1</c:v>
                </c:pt>
                <c:pt idx="22">
                  <c:v>RPL15</c:v>
                </c:pt>
                <c:pt idx="23">
                  <c:v>RPL22</c:v>
                </c:pt>
                <c:pt idx="24">
                  <c:v>RPL37</c:v>
                </c:pt>
                <c:pt idx="25">
                  <c:v>RPL34</c:v>
                </c:pt>
                <c:pt idx="26">
                  <c:v>RPL18</c:v>
                </c:pt>
                <c:pt idx="27">
                  <c:v>RPL23</c:v>
                </c:pt>
                <c:pt idx="28">
                  <c:v>RPL3</c:v>
                </c:pt>
                <c:pt idx="29">
                  <c:v>RPL27</c:v>
                </c:pt>
                <c:pt idx="30">
                  <c:v>RPL21</c:v>
                </c:pt>
                <c:pt idx="31">
                  <c:v>RPL7</c:v>
                </c:pt>
                <c:pt idx="32">
                  <c:v>RPL38</c:v>
                </c:pt>
                <c:pt idx="33">
                  <c:v>RPL35</c:v>
                </c:pt>
                <c:pt idx="34">
                  <c:v>RPL12</c:v>
                </c:pt>
                <c:pt idx="35">
                  <c:v>RPL26</c:v>
                </c:pt>
                <c:pt idx="36">
                  <c:v>RPL36</c:v>
                </c:pt>
                <c:pt idx="37">
                  <c:v>RPL30</c:v>
                </c:pt>
                <c:pt idx="38">
                  <c:v>TEF1</c:v>
                </c:pt>
                <c:pt idx="39">
                  <c:v>RPL25</c:v>
                </c:pt>
              </c:strCache>
            </c:strRef>
          </c:cat>
          <c:val>
            <c:numRef>
              <c:f>'Fig. 2 rpl_prom'!$I$2:$I$41</c:f>
              <c:numCache>
                <c:formatCode>0.00</c:formatCode>
                <c:ptCount val="40"/>
                <c:pt idx="0">
                  <c:v>0</c:v>
                </c:pt>
                <c:pt idx="1">
                  <c:v>1.9500000000000002</c:v>
                </c:pt>
                <c:pt idx="2">
                  <c:v>2.0499999999999998</c:v>
                </c:pt>
                <c:pt idx="3">
                  <c:v>3.37</c:v>
                </c:pt>
                <c:pt idx="4">
                  <c:v>3.85</c:v>
                </c:pt>
                <c:pt idx="5">
                  <c:v>5.29</c:v>
                </c:pt>
                <c:pt idx="6">
                  <c:v>5.52</c:v>
                </c:pt>
                <c:pt idx="7">
                  <c:v>6.07</c:v>
                </c:pt>
                <c:pt idx="8">
                  <c:v>6.17</c:v>
                </c:pt>
                <c:pt idx="9">
                  <c:v>6.49</c:v>
                </c:pt>
                <c:pt idx="10">
                  <c:v>6.83</c:v>
                </c:pt>
                <c:pt idx="11">
                  <c:v>7.7000000000000011</c:v>
                </c:pt>
                <c:pt idx="12">
                  <c:v>12.940000000000001</c:v>
                </c:pt>
                <c:pt idx="13">
                  <c:v>12.469999999999999</c:v>
                </c:pt>
                <c:pt idx="14">
                  <c:v>15.850000000000001</c:v>
                </c:pt>
                <c:pt idx="15">
                  <c:v>16.38</c:v>
                </c:pt>
                <c:pt idx="16">
                  <c:v>17.079999999999998</c:v>
                </c:pt>
                <c:pt idx="17">
                  <c:v>17.100000000000001</c:v>
                </c:pt>
                <c:pt idx="18">
                  <c:v>17.11</c:v>
                </c:pt>
                <c:pt idx="19">
                  <c:v>18.07</c:v>
                </c:pt>
                <c:pt idx="20">
                  <c:v>19.64</c:v>
                </c:pt>
                <c:pt idx="21">
                  <c:v>20.05</c:v>
                </c:pt>
                <c:pt idx="22">
                  <c:v>20.37</c:v>
                </c:pt>
                <c:pt idx="23">
                  <c:v>20.420000000000002</c:v>
                </c:pt>
                <c:pt idx="24">
                  <c:v>21</c:v>
                </c:pt>
                <c:pt idx="25">
                  <c:v>21.34</c:v>
                </c:pt>
                <c:pt idx="26">
                  <c:v>21.59</c:v>
                </c:pt>
                <c:pt idx="27">
                  <c:v>22.22</c:v>
                </c:pt>
                <c:pt idx="28">
                  <c:v>22.46</c:v>
                </c:pt>
                <c:pt idx="29">
                  <c:v>22.59</c:v>
                </c:pt>
                <c:pt idx="30">
                  <c:v>25.77</c:v>
                </c:pt>
                <c:pt idx="31">
                  <c:v>27.229999999999997</c:v>
                </c:pt>
                <c:pt idx="32">
                  <c:v>26.939999999999998</c:v>
                </c:pt>
                <c:pt idx="33">
                  <c:v>28.380000000000003</c:v>
                </c:pt>
                <c:pt idx="34">
                  <c:v>30</c:v>
                </c:pt>
                <c:pt idx="35">
                  <c:v>31.230000000000004</c:v>
                </c:pt>
                <c:pt idx="36">
                  <c:v>37.28</c:v>
                </c:pt>
                <c:pt idx="37">
                  <c:v>48.14</c:v>
                </c:pt>
                <c:pt idx="38">
                  <c:v>99.999994999999998</c:v>
                </c:pt>
                <c:pt idx="39">
                  <c:v>125.66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1E-423E-A159-8758DF3D8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0"/>
        <c:axId val="1197836431"/>
        <c:axId val="1"/>
      </c:barChart>
      <c:catAx>
        <c:axId val="119783643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D3D3D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1"/>
        <c:crossesAt val="0"/>
        <c:auto val="0"/>
        <c:lblAlgn val="ctr"/>
        <c:lblOffset val="100"/>
        <c:tickLblSkip val="1"/>
        <c:noMultiLvlLbl val="0"/>
      </c:catAx>
      <c:valAx>
        <c:axId val="1"/>
        <c:scaling>
          <c:orientation val="minMax"/>
          <c:max val="160"/>
          <c:min val="0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3D3D3D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119783643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9241585421724405E-2"/>
          <c:y val="0.91455069834029734"/>
          <c:w val="0.14777823449067234"/>
          <c:h val="5.553858489676100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D3D3D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GB" sz="2400"/>
              <a:t>26</a:t>
            </a:r>
          </a:p>
        </c:rich>
      </c:tx>
      <c:layout>
        <c:manualLayout>
          <c:xMode val="edge"/>
          <c:yMode val="edge"/>
          <c:x val="0.46891454246185327"/>
          <c:y val="7.270268400915905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919072026563971"/>
          <c:y val="0.18843325073026593"/>
          <c:w val="0.81916486331398219"/>
          <c:h val="0.6572907879803764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'Fig. 2 rps_prom'!$G$1</c:f>
              <c:strCache>
                <c:ptCount val="1"/>
                <c:pt idx="0">
                  <c:v>YPD</c:v>
                </c:pt>
              </c:strCache>
            </c:strRef>
          </c:tx>
          <c:spPr>
            <a:solidFill>
              <a:srgbClr val="EB6F8D"/>
            </a:solidFill>
            <a:ln w="25400"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'Fig. 2 rps_prom'!$H$2:$H$29</c:f>
                <c:numCache>
                  <c:formatCode>General</c:formatCode>
                  <c:ptCount val="28"/>
                  <c:pt idx="0">
                    <c:v>0.11</c:v>
                  </c:pt>
                  <c:pt idx="1">
                    <c:v>0.51</c:v>
                  </c:pt>
                  <c:pt idx="2">
                    <c:v>0.35</c:v>
                  </c:pt>
                  <c:pt idx="3">
                    <c:v>0.44</c:v>
                  </c:pt>
                  <c:pt idx="4">
                    <c:v>0.37</c:v>
                  </c:pt>
                  <c:pt idx="5">
                    <c:v>0.64</c:v>
                  </c:pt>
                  <c:pt idx="6">
                    <c:v>1.31</c:v>
                  </c:pt>
                  <c:pt idx="7">
                    <c:v>2.2000000000000002</c:v>
                  </c:pt>
                  <c:pt idx="8">
                    <c:v>0.12</c:v>
                  </c:pt>
                  <c:pt idx="9">
                    <c:v>2.2999999999999998</c:v>
                  </c:pt>
                  <c:pt idx="10">
                    <c:v>1.23</c:v>
                  </c:pt>
                  <c:pt idx="11">
                    <c:v>0.1</c:v>
                  </c:pt>
                  <c:pt idx="12">
                    <c:v>1.3</c:v>
                  </c:pt>
                  <c:pt idx="13">
                    <c:v>1.72</c:v>
                  </c:pt>
                  <c:pt idx="14">
                    <c:v>0.60000000000000009</c:v>
                  </c:pt>
                  <c:pt idx="15">
                    <c:v>0.30000000000000004</c:v>
                  </c:pt>
                  <c:pt idx="16">
                    <c:v>0.2</c:v>
                  </c:pt>
                  <c:pt idx="17">
                    <c:v>0.31</c:v>
                  </c:pt>
                  <c:pt idx="18">
                    <c:v>0.14000000000000001</c:v>
                  </c:pt>
                  <c:pt idx="19">
                    <c:v>0.5</c:v>
                  </c:pt>
                  <c:pt idx="20">
                    <c:v>2.7</c:v>
                  </c:pt>
                  <c:pt idx="21">
                    <c:v>0.60000000000000009</c:v>
                  </c:pt>
                  <c:pt idx="22">
                    <c:v>4.5999999999999996</c:v>
                  </c:pt>
                  <c:pt idx="23">
                    <c:v>5.66</c:v>
                  </c:pt>
                  <c:pt idx="24">
                    <c:v>6.56</c:v>
                  </c:pt>
                  <c:pt idx="25">
                    <c:v>5</c:v>
                  </c:pt>
                  <c:pt idx="26">
                    <c:v>5.6</c:v>
                  </c:pt>
                  <c:pt idx="27">
                    <c:v>2.33</c:v>
                  </c:pt>
                </c:numCache>
              </c:numRef>
            </c:plus>
            <c:minus>
              <c:numRef>
                <c:f>'Fig. 2 rps_prom'!$H$2:$H$29</c:f>
                <c:numCache>
                  <c:formatCode>General</c:formatCode>
                  <c:ptCount val="28"/>
                  <c:pt idx="0">
                    <c:v>0.11</c:v>
                  </c:pt>
                  <c:pt idx="1">
                    <c:v>0.51</c:v>
                  </c:pt>
                  <c:pt idx="2">
                    <c:v>0.35</c:v>
                  </c:pt>
                  <c:pt idx="3">
                    <c:v>0.44</c:v>
                  </c:pt>
                  <c:pt idx="4">
                    <c:v>0.37</c:v>
                  </c:pt>
                  <c:pt idx="5">
                    <c:v>0.64</c:v>
                  </c:pt>
                  <c:pt idx="6">
                    <c:v>1.31</c:v>
                  </c:pt>
                  <c:pt idx="7">
                    <c:v>2.2000000000000002</c:v>
                  </c:pt>
                  <c:pt idx="8">
                    <c:v>0.12</c:v>
                  </c:pt>
                  <c:pt idx="9">
                    <c:v>2.2999999999999998</c:v>
                  </c:pt>
                  <c:pt idx="10">
                    <c:v>1.23</c:v>
                  </c:pt>
                  <c:pt idx="11">
                    <c:v>0.1</c:v>
                  </c:pt>
                  <c:pt idx="12">
                    <c:v>1.3</c:v>
                  </c:pt>
                  <c:pt idx="13">
                    <c:v>1.72</c:v>
                  </c:pt>
                  <c:pt idx="14">
                    <c:v>0.60000000000000009</c:v>
                  </c:pt>
                  <c:pt idx="15">
                    <c:v>0.30000000000000004</c:v>
                  </c:pt>
                  <c:pt idx="16">
                    <c:v>0.2</c:v>
                  </c:pt>
                  <c:pt idx="17">
                    <c:v>0.31</c:v>
                  </c:pt>
                  <c:pt idx="18">
                    <c:v>0.14000000000000001</c:v>
                  </c:pt>
                  <c:pt idx="19">
                    <c:v>0.5</c:v>
                  </c:pt>
                  <c:pt idx="20">
                    <c:v>2.7</c:v>
                  </c:pt>
                  <c:pt idx="21">
                    <c:v>0.60000000000000009</c:v>
                  </c:pt>
                  <c:pt idx="22">
                    <c:v>4.5999999999999996</c:v>
                  </c:pt>
                  <c:pt idx="23">
                    <c:v>5.66</c:v>
                  </c:pt>
                  <c:pt idx="24">
                    <c:v>6.56</c:v>
                  </c:pt>
                  <c:pt idx="25">
                    <c:v>5</c:v>
                  </c:pt>
                  <c:pt idx="26">
                    <c:v>5.6</c:v>
                  </c:pt>
                  <c:pt idx="27">
                    <c:v>2.33</c:v>
                  </c:pt>
                </c:numCache>
              </c:numRef>
            </c:min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'Fig. 2 rps_prom'!$B$2:$B$29</c:f>
              <c:strCache>
                <c:ptCount val="28"/>
                <c:pt idx="0">
                  <c:v>S234</c:v>
                </c:pt>
                <c:pt idx="1">
                  <c:v>RPS15</c:v>
                </c:pt>
                <c:pt idx="2">
                  <c:v>RPS26</c:v>
                </c:pt>
                <c:pt idx="3">
                  <c:v>RPS24</c:v>
                </c:pt>
                <c:pt idx="4">
                  <c:v>RPS20</c:v>
                </c:pt>
                <c:pt idx="5">
                  <c:v>RPS25</c:v>
                </c:pt>
                <c:pt idx="6">
                  <c:v>RPS29</c:v>
                </c:pt>
                <c:pt idx="7">
                  <c:v>RPS16</c:v>
                </c:pt>
                <c:pt idx="8">
                  <c:v>RPS12</c:v>
                </c:pt>
                <c:pt idx="9">
                  <c:v>RPS22</c:v>
                </c:pt>
                <c:pt idx="10">
                  <c:v>RPS11</c:v>
                </c:pt>
                <c:pt idx="11">
                  <c:v>RPS3</c:v>
                </c:pt>
                <c:pt idx="12">
                  <c:v>RPS8</c:v>
                </c:pt>
                <c:pt idx="13">
                  <c:v>RPS9</c:v>
                </c:pt>
                <c:pt idx="14">
                  <c:v>RPS0</c:v>
                </c:pt>
                <c:pt idx="15">
                  <c:v>RPS4</c:v>
                </c:pt>
                <c:pt idx="16">
                  <c:v>RPS2</c:v>
                </c:pt>
                <c:pt idx="17">
                  <c:v>RPS19</c:v>
                </c:pt>
                <c:pt idx="18">
                  <c:v>RPS28</c:v>
                </c:pt>
                <c:pt idx="19">
                  <c:v>RPP1</c:v>
                </c:pt>
                <c:pt idx="20">
                  <c:v>RPS1</c:v>
                </c:pt>
                <c:pt idx="21">
                  <c:v>RPS6</c:v>
                </c:pt>
                <c:pt idx="22">
                  <c:v>RPS13</c:v>
                </c:pt>
                <c:pt idx="23">
                  <c:v>RPS17</c:v>
                </c:pt>
                <c:pt idx="24">
                  <c:v>RPS23</c:v>
                </c:pt>
                <c:pt idx="25">
                  <c:v>RPS27</c:v>
                </c:pt>
                <c:pt idx="26">
                  <c:v>RPP0</c:v>
                </c:pt>
                <c:pt idx="27">
                  <c:v>TEF1</c:v>
                </c:pt>
              </c:strCache>
            </c:strRef>
          </c:cat>
          <c:val>
            <c:numRef>
              <c:f>'Fig. 2 rps_prom'!$G$2:$G$29</c:f>
              <c:numCache>
                <c:formatCode>0.00</c:formatCode>
                <c:ptCount val="28"/>
                <c:pt idx="0">
                  <c:v>1.0000000000010001E-6</c:v>
                </c:pt>
                <c:pt idx="1">
                  <c:v>0.7</c:v>
                </c:pt>
                <c:pt idx="2">
                  <c:v>1.3</c:v>
                </c:pt>
                <c:pt idx="3">
                  <c:v>1.2000000000000002</c:v>
                </c:pt>
                <c:pt idx="4">
                  <c:v>2.1</c:v>
                </c:pt>
                <c:pt idx="5">
                  <c:v>1.7</c:v>
                </c:pt>
                <c:pt idx="6">
                  <c:v>2.6</c:v>
                </c:pt>
                <c:pt idx="7">
                  <c:v>4.8000000000000007</c:v>
                </c:pt>
                <c:pt idx="8">
                  <c:v>2.0999999999999996</c:v>
                </c:pt>
                <c:pt idx="9">
                  <c:v>7.02</c:v>
                </c:pt>
                <c:pt idx="10">
                  <c:v>9.6999995000000006</c:v>
                </c:pt>
                <c:pt idx="11">
                  <c:v>16.399999999999999</c:v>
                </c:pt>
                <c:pt idx="12">
                  <c:v>22.5</c:v>
                </c:pt>
                <c:pt idx="13">
                  <c:v>26.6</c:v>
                </c:pt>
                <c:pt idx="14">
                  <c:v>15.4</c:v>
                </c:pt>
                <c:pt idx="15">
                  <c:v>28.5</c:v>
                </c:pt>
                <c:pt idx="16">
                  <c:v>30.4</c:v>
                </c:pt>
                <c:pt idx="17">
                  <c:v>27.2</c:v>
                </c:pt>
                <c:pt idx="18">
                  <c:v>28.4</c:v>
                </c:pt>
                <c:pt idx="19">
                  <c:v>25.9</c:v>
                </c:pt>
                <c:pt idx="20">
                  <c:v>25.799999999999997</c:v>
                </c:pt>
                <c:pt idx="21">
                  <c:v>32.1</c:v>
                </c:pt>
                <c:pt idx="22">
                  <c:v>47.4</c:v>
                </c:pt>
                <c:pt idx="23">
                  <c:v>42.9</c:v>
                </c:pt>
                <c:pt idx="24">
                  <c:v>45.400000000000006</c:v>
                </c:pt>
                <c:pt idx="25">
                  <c:v>45.1</c:v>
                </c:pt>
                <c:pt idx="26">
                  <c:v>40.6</c:v>
                </c:pt>
                <c:pt idx="27">
                  <c:v>100.00002000000001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E8-417F-A461-1D5DF083B4FA}"/>
            </c:ext>
          </c:extLst>
        </c:ser>
        <c:ser>
          <c:idx val="1"/>
          <c:order val="1"/>
          <c:tx>
            <c:strRef>
              <c:f>'Fig. 2 rps_prom'!$I$1</c:f>
              <c:strCache>
                <c:ptCount val="1"/>
                <c:pt idx="0">
                  <c:v>YNBD</c:v>
                </c:pt>
              </c:strCache>
            </c:strRef>
          </c:tx>
          <c:spPr>
            <a:solidFill>
              <a:srgbClr val="5C8FF6"/>
            </a:solidFill>
            <a:ln w="25400"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'Fig. 2 rps_prom'!$J$2:$J$29</c:f>
                <c:numCache>
                  <c:formatCode>General</c:formatCode>
                  <c:ptCount val="28"/>
                  <c:pt idx="0">
                    <c:v>0.54</c:v>
                  </c:pt>
                  <c:pt idx="1">
                    <c:v>0.02</c:v>
                  </c:pt>
                  <c:pt idx="2">
                    <c:v>0.44</c:v>
                  </c:pt>
                  <c:pt idx="3">
                    <c:v>0.65</c:v>
                  </c:pt>
                  <c:pt idx="4">
                    <c:v>1.02</c:v>
                  </c:pt>
                  <c:pt idx="5">
                    <c:v>0.98</c:v>
                  </c:pt>
                  <c:pt idx="6">
                    <c:v>0.95</c:v>
                  </c:pt>
                  <c:pt idx="7">
                    <c:v>0.2</c:v>
                  </c:pt>
                  <c:pt idx="8">
                    <c:v>0.98</c:v>
                  </c:pt>
                  <c:pt idx="9">
                    <c:v>0.71</c:v>
                  </c:pt>
                  <c:pt idx="10">
                    <c:v>5.54</c:v>
                  </c:pt>
                  <c:pt idx="11">
                    <c:v>3.08</c:v>
                  </c:pt>
                  <c:pt idx="12">
                    <c:v>1.21</c:v>
                  </c:pt>
                  <c:pt idx="13">
                    <c:v>2.61</c:v>
                  </c:pt>
                  <c:pt idx="14">
                    <c:v>0.73</c:v>
                  </c:pt>
                  <c:pt idx="15">
                    <c:v>4.33</c:v>
                  </c:pt>
                  <c:pt idx="16">
                    <c:v>3.63</c:v>
                  </c:pt>
                  <c:pt idx="17">
                    <c:v>1.2</c:v>
                  </c:pt>
                  <c:pt idx="18">
                    <c:v>4.26</c:v>
                  </c:pt>
                  <c:pt idx="19">
                    <c:v>4.8899999999999997</c:v>
                  </c:pt>
                  <c:pt idx="20">
                    <c:v>2.1800000000000002</c:v>
                  </c:pt>
                  <c:pt idx="21">
                    <c:v>0.24</c:v>
                  </c:pt>
                  <c:pt idx="22">
                    <c:v>3.9</c:v>
                  </c:pt>
                  <c:pt idx="23">
                    <c:v>1.53</c:v>
                  </c:pt>
                  <c:pt idx="24">
                    <c:v>1.58</c:v>
                  </c:pt>
                  <c:pt idx="25">
                    <c:v>2.31</c:v>
                  </c:pt>
                  <c:pt idx="26">
                    <c:v>4.68</c:v>
                  </c:pt>
                  <c:pt idx="27">
                    <c:v>2.89</c:v>
                  </c:pt>
                </c:numCache>
              </c:numRef>
            </c:plus>
            <c:minus>
              <c:numRef>
                <c:f>'Fig. 2 rps_prom'!$J$2:$J$29</c:f>
                <c:numCache>
                  <c:formatCode>General</c:formatCode>
                  <c:ptCount val="28"/>
                  <c:pt idx="0">
                    <c:v>0.54</c:v>
                  </c:pt>
                  <c:pt idx="1">
                    <c:v>0.02</c:v>
                  </c:pt>
                  <c:pt idx="2">
                    <c:v>0.44</c:v>
                  </c:pt>
                  <c:pt idx="3">
                    <c:v>0.65</c:v>
                  </c:pt>
                  <c:pt idx="4">
                    <c:v>1.02</c:v>
                  </c:pt>
                  <c:pt idx="5">
                    <c:v>0.98</c:v>
                  </c:pt>
                  <c:pt idx="6">
                    <c:v>0.95</c:v>
                  </c:pt>
                  <c:pt idx="7">
                    <c:v>0.2</c:v>
                  </c:pt>
                  <c:pt idx="8">
                    <c:v>0.98</c:v>
                  </c:pt>
                  <c:pt idx="9">
                    <c:v>0.71</c:v>
                  </c:pt>
                  <c:pt idx="10">
                    <c:v>5.54</c:v>
                  </c:pt>
                  <c:pt idx="11">
                    <c:v>3.08</c:v>
                  </c:pt>
                  <c:pt idx="12">
                    <c:v>1.21</c:v>
                  </c:pt>
                  <c:pt idx="13">
                    <c:v>2.61</c:v>
                  </c:pt>
                  <c:pt idx="14">
                    <c:v>0.73</c:v>
                  </c:pt>
                  <c:pt idx="15">
                    <c:v>4.33</c:v>
                  </c:pt>
                  <c:pt idx="16">
                    <c:v>3.63</c:v>
                  </c:pt>
                  <c:pt idx="17">
                    <c:v>1.2</c:v>
                  </c:pt>
                  <c:pt idx="18">
                    <c:v>4.26</c:v>
                  </c:pt>
                  <c:pt idx="19">
                    <c:v>4.8899999999999997</c:v>
                  </c:pt>
                  <c:pt idx="20">
                    <c:v>2.1800000000000002</c:v>
                  </c:pt>
                  <c:pt idx="21">
                    <c:v>0.24</c:v>
                  </c:pt>
                  <c:pt idx="22">
                    <c:v>3.9</c:v>
                  </c:pt>
                  <c:pt idx="23">
                    <c:v>1.53</c:v>
                  </c:pt>
                  <c:pt idx="24">
                    <c:v>1.58</c:v>
                  </c:pt>
                  <c:pt idx="25">
                    <c:v>2.31</c:v>
                  </c:pt>
                  <c:pt idx="26">
                    <c:v>4.68</c:v>
                  </c:pt>
                  <c:pt idx="27">
                    <c:v>2.89</c:v>
                  </c:pt>
                </c:numCache>
              </c:numRef>
            </c:minus>
            <c:spPr>
              <a:ln w="12700">
                <a:solidFill>
                  <a:schemeClr val="tx1"/>
                </a:solidFill>
                <a:prstDash val="solid"/>
              </a:ln>
            </c:spPr>
          </c:errBars>
          <c:cat>
            <c:strRef>
              <c:f>'Fig. 2 rps_prom'!$B$2:$B$29</c:f>
              <c:strCache>
                <c:ptCount val="28"/>
                <c:pt idx="0">
                  <c:v>S234</c:v>
                </c:pt>
                <c:pt idx="1">
                  <c:v>RPS15</c:v>
                </c:pt>
                <c:pt idx="2">
                  <c:v>RPS26</c:v>
                </c:pt>
                <c:pt idx="3">
                  <c:v>RPS24</c:v>
                </c:pt>
                <c:pt idx="4">
                  <c:v>RPS20</c:v>
                </c:pt>
                <c:pt idx="5">
                  <c:v>RPS25</c:v>
                </c:pt>
                <c:pt idx="6">
                  <c:v>RPS29</c:v>
                </c:pt>
                <c:pt idx="7">
                  <c:v>RPS16</c:v>
                </c:pt>
                <c:pt idx="8">
                  <c:v>RPS12</c:v>
                </c:pt>
                <c:pt idx="9">
                  <c:v>RPS22</c:v>
                </c:pt>
                <c:pt idx="10">
                  <c:v>RPS11</c:v>
                </c:pt>
                <c:pt idx="11">
                  <c:v>RPS3</c:v>
                </c:pt>
                <c:pt idx="12">
                  <c:v>RPS8</c:v>
                </c:pt>
                <c:pt idx="13">
                  <c:v>RPS9</c:v>
                </c:pt>
                <c:pt idx="14">
                  <c:v>RPS0</c:v>
                </c:pt>
                <c:pt idx="15">
                  <c:v>RPS4</c:v>
                </c:pt>
                <c:pt idx="16">
                  <c:v>RPS2</c:v>
                </c:pt>
                <c:pt idx="17">
                  <c:v>RPS19</c:v>
                </c:pt>
                <c:pt idx="18">
                  <c:v>RPS28</c:v>
                </c:pt>
                <c:pt idx="19">
                  <c:v>RPP1</c:v>
                </c:pt>
                <c:pt idx="20">
                  <c:v>RPS1</c:v>
                </c:pt>
                <c:pt idx="21">
                  <c:v>RPS6</c:v>
                </c:pt>
                <c:pt idx="22">
                  <c:v>RPS13</c:v>
                </c:pt>
                <c:pt idx="23">
                  <c:v>RPS17</c:v>
                </c:pt>
                <c:pt idx="24">
                  <c:v>RPS23</c:v>
                </c:pt>
                <c:pt idx="25">
                  <c:v>RPS27</c:v>
                </c:pt>
                <c:pt idx="26">
                  <c:v>RPP0</c:v>
                </c:pt>
                <c:pt idx="27">
                  <c:v>TEF1</c:v>
                </c:pt>
              </c:strCache>
            </c:strRef>
          </c:cat>
          <c:val>
            <c:numRef>
              <c:f>'Fig. 2 rps_prom'!$I$2:$I$29</c:f>
              <c:numCache>
                <c:formatCode>0.00</c:formatCode>
                <c:ptCount val="28"/>
                <c:pt idx="0">
                  <c:v>-1.0000000000010001E-6</c:v>
                </c:pt>
                <c:pt idx="1">
                  <c:v>1.3199999999999998</c:v>
                </c:pt>
                <c:pt idx="2">
                  <c:v>1.79</c:v>
                </c:pt>
                <c:pt idx="3">
                  <c:v>1.96</c:v>
                </c:pt>
                <c:pt idx="4">
                  <c:v>2.38</c:v>
                </c:pt>
                <c:pt idx="5">
                  <c:v>3.59</c:v>
                </c:pt>
                <c:pt idx="6">
                  <c:v>3.81</c:v>
                </c:pt>
                <c:pt idx="7">
                  <c:v>5.0999999999999996</c:v>
                </c:pt>
                <c:pt idx="8">
                  <c:v>6.28</c:v>
                </c:pt>
                <c:pt idx="9">
                  <c:v>8.0399999999999991</c:v>
                </c:pt>
                <c:pt idx="10">
                  <c:v>12.469999000000001</c:v>
                </c:pt>
                <c:pt idx="11">
                  <c:v>13.14</c:v>
                </c:pt>
                <c:pt idx="12">
                  <c:v>19.39</c:v>
                </c:pt>
                <c:pt idx="13">
                  <c:v>19.399999999999999</c:v>
                </c:pt>
                <c:pt idx="14">
                  <c:v>20.759999999999998</c:v>
                </c:pt>
                <c:pt idx="15">
                  <c:v>21.16</c:v>
                </c:pt>
                <c:pt idx="16">
                  <c:v>22.05</c:v>
                </c:pt>
                <c:pt idx="17">
                  <c:v>22.96</c:v>
                </c:pt>
                <c:pt idx="18">
                  <c:v>23.009999999999998</c:v>
                </c:pt>
                <c:pt idx="19">
                  <c:v>23.3</c:v>
                </c:pt>
                <c:pt idx="20">
                  <c:v>29.68</c:v>
                </c:pt>
                <c:pt idx="21">
                  <c:v>30.09</c:v>
                </c:pt>
                <c:pt idx="22">
                  <c:v>33.800000000000004</c:v>
                </c:pt>
                <c:pt idx="23">
                  <c:v>34.239999999999995</c:v>
                </c:pt>
                <c:pt idx="24">
                  <c:v>35.06</c:v>
                </c:pt>
                <c:pt idx="25">
                  <c:v>39.07</c:v>
                </c:pt>
                <c:pt idx="26">
                  <c:v>41.85</c:v>
                </c:pt>
                <c:pt idx="27">
                  <c:v>99.999979999999994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E8-417F-A461-1D5DF083B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0"/>
        <c:axId val="1197836015"/>
        <c:axId val="1"/>
      </c:barChart>
      <c:catAx>
        <c:axId val="1197836015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D3D3D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1"/>
        <c:crossesAt val="0"/>
        <c:auto val="0"/>
        <c:lblAlgn val="ctr"/>
        <c:lblOffset val="100"/>
        <c:tickLblSkip val="1"/>
        <c:noMultiLvlLbl val="0"/>
      </c:catAx>
      <c:valAx>
        <c:axId val="1"/>
        <c:scaling>
          <c:orientation val="minMax"/>
          <c:min val="0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3D3D3D"/>
                </a:solidFill>
                <a:latin typeface="Arial"/>
                <a:ea typeface="Arial"/>
                <a:cs typeface="Arial"/>
              </a:defRPr>
            </a:pPr>
            <a:endParaRPr lang="ru-RU"/>
          </a:p>
        </c:txPr>
        <c:crossAx val="119783601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6.572623337337069E-2"/>
          <c:y val="0.91993767769320089"/>
          <c:w val="0.14440766938031049"/>
          <c:h val="7.895184218477546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D3D3D"/>
              </a:solidFill>
              <a:latin typeface="Arial"/>
              <a:ea typeface="Arial"/>
              <a:cs typeface="Arial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2400" b="1">
                <a:latin typeface="Arial" panose="020B0604020202020204" pitchFamily="34" charset="0"/>
                <a:cs typeface="Arial" panose="020B0604020202020204" pitchFamily="34" charset="0"/>
              </a:rPr>
              <a:t>43</a:t>
            </a:r>
            <a:endParaRPr lang="ru-RU" sz="24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EB6F8D"/>
            </a:solidFill>
            <a:ln w="25400"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'Fig. 2 hybrid_prom'!$H$3:$H$47</c:f>
                <c:numCache>
                  <c:formatCode>General</c:formatCode>
                  <c:ptCount val="45"/>
                  <c:pt idx="0">
                    <c:v>0.01</c:v>
                  </c:pt>
                  <c:pt idx="1">
                    <c:v>0.1</c:v>
                  </c:pt>
                  <c:pt idx="2">
                    <c:v>0.19</c:v>
                  </c:pt>
                  <c:pt idx="3">
                    <c:v>0.14000000000000001</c:v>
                  </c:pt>
                  <c:pt idx="4">
                    <c:v>0.17</c:v>
                  </c:pt>
                  <c:pt idx="5">
                    <c:v>0.04</c:v>
                  </c:pt>
                  <c:pt idx="6">
                    <c:v>0.13</c:v>
                  </c:pt>
                  <c:pt idx="7">
                    <c:v>0.08</c:v>
                  </c:pt>
                  <c:pt idx="8">
                    <c:v>0.09</c:v>
                  </c:pt>
                  <c:pt idx="9">
                    <c:v>0.02</c:v>
                  </c:pt>
                  <c:pt idx="10">
                    <c:v>0.12</c:v>
                  </c:pt>
                  <c:pt idx="11">
                    <c:v>0.08</c:v>
                  </c:pt>
                  <c:pt idx="12">
                    <c:v>0.03</c:v>
                  </c:pt>
                  <c:pt idx="13">
                    <c:v>0.01</c:v>
                  </c:pt>
                  <c:pt idx="14">
                    <c:v>0.35</c:v>
                  </c:pt>
                  <c:pt idx="15">
                    <c:v>0.04</c:v>
                  </c:pt>
                  <c:pt idx="16">
                    <c:v>0</c:v>
                  </c:pt>
                  <c:pt idx="17">
                    <c:v>0.1</c:v>
                  </c:pt>
                  <c:pt idx="18">
                    <c:v>0.27</c:v>
                  </c:pt>
                  <c:pt idx="19">
                    <c:v>0.13</c:v>
                  </c:pt>
                  <c:pt idx="20">
                    <c:v>0.03</c:v>
                  </c:pt>
                  <c:pt idx="21">
                    <c:v>0.25</c:v>
                  </c:pt>
                  <c:pt idx="22">
                    <c:v>0.03</c:v>
                  </c:pt>
                  <c:pt idx="23">
                    <c:v>0.26</c:v>
                  </c:pt>
                  <c:pt idx="24">
                    <c:v>0.23</c:v>
                  </c:pt>
                  <c:pt idx="25">
                    <c:v>0.02</c:v>
                  </c:pt>
                  <c:pt idx="26">
                    <c:v>0.14000000000000001</c:v>
                  </c:pt>
                  <c:pt idx="27">
                    <c:v>0.17</c:v>
                  </c:pt>
                  <c:pt idx="28">
                    <c:v>0.16</c:v>
                  </c:pt>
                  <c:pt idx="29">
                    <c:v>0.13</c:v>
                  </c:pt>
                  <c:pt idx="30">
                    <c:v>0.08</c:v>
                  </c:pt>
                  <c:pt idx="31">
                    <c:v>0.03</c:v>
                  </c:pt>
                  <c:pt idx="32">
                    <c:v>0.36</c:v>
                  </c:pt>
                  <c:pt idx="33">
                    <c:v>0.4</c:v>
                  </c:pt>
                  <c:pt idx="34">
                    <c:v>0.46</c:v>
                  </c:pt>
                  <c:pt idx="35">
                    <c:v>0.28000000000000003</c:v>
                  </c:pt>
                  <c:pt idx="36">
                    <c:v>0.51</c:v>
                  </c:pt>
                  <c:pt idx="37">
                    <c:v>0.59</c:v>
                  </c:pt>
                  <c:pt idx="38">
                    <c:v>0.93</c:v>
                  </c:pt>
                  <c:pt idx="39">
                    <c:v>6.32</c:v>
                  </c:pt>
                  <c:pt idx="40">
                    <c:v>24.43</c:v>
                  </c:pt>
                  <c:pt idx="41">
                    <c:v>2.3199999999999998</c:v>
                  </c:pt>
                  <c:pt idx="42">
                    <c:v>18.97</c:v>
                  </c:pt>
                  <c:pt idx="43">
                    <c:v>13.66</c:v>
                  </c:pt>
                  <c:pt idx="44">
                    <c:v>3.78</c:v>
                  </c:pt>
                </c:numCache>
              </c:numRef>
            </c:plus>
            <c:minus>
              <c:numRef>
                <c:f>'Fig. 2 hybrid_prom'!$H$3:$H$47</c:f>
                <c:numCache>
                  <c:formatCode>General</c:formatCode>
                  <c:ptCount val="45"/>
                  <c:pt idx="0">
                    <c:v>0.01</c:v>
                  </c:pt>
                  <c:pt idx="1">
                    <c:v>0.1</c:v>
                  </c:pt>
                  <c:pt idx="2">
                    <c:v>0.19</c:v>
                  </c:pt>
                  <c:pt idx="3">
                    <c:v>0.14000000000000001</c:v>
                  </c:pt>
                  <c:pt idx="4">
                    <c:v>0.17</c:v>
                  </c:pt>
                  <c:pt idx="5">
                    <c:v>0.04</c:v>
                  </c:pt>
                  <c:pt idx="6">
                    <c:v>0.13</c:v>
                  </c:pt>
                  <c:pt idx="7">
                    <c:v>0.08</c:v>
                  </c:pt>
                  <c:pt idx="8">
                    <c:v>0.09</c:v>
                  </c:pt>
                  <c:pt idx="9">
                    <c:v>0.02</c:v>
                  </c:pt>
                  <c:pt idx="10">
                    <c:v>0.12</c:v>
                  </c:pt>
                  <c:pt idx="11">
                    <c:v>0.08</c:v>
                  </c:pt>
                  <c:pt idx="12">
                    <c:v>0.03</c:v>
                  </c:pt>
                  <c:pt idx="13">
                    <c:v>0.01</c:v>
                  </c:pt>
                  <c:pt idx="14">
                    <c:v>0.35</c:v>
                  </c:pt>
                  <c:pt idx="15">
                    <c:v>0.04</c:v>
                  </c:pt>
                  <c:pt idx="16">
                    <c:v>0</c:v>
                  </c:pt>
                  <c:pt idx="17">
                    <c:v>0.1</c:v>
                  </c:pt>
                  <c:pt idx="18">
                    <c:v>0.27</c:v>
                  </c:pt>
                  <c:pt idx="19">
                    <c:v>0.13</c:v>
                  </c:pt>
                  <c:pt idx="20">
                    <c:v>0.03</c:v>
                  </c:pt>
                  <c:pt idx="21">
                    <c:v>0.25</c:v>
                  </c:pt>
                  <c:pt idx="22">
                    <c:v>0.03</c:v>
                  </c:pt>
                  <c:pt idx="23">
                    <c:v>0.26</c:v>
                  </c:pt>
                  <c:pt idx="24">
                    <c:v>0.23</c:v>
                  </c:pt>
                  <c:pt idx="25">
                    <c:v>0.02</c:v>
                  </c:pt>
                  <c:pt idx="26">
                    <c:v>0.14000000000000001</c:v>
                  </c:pt>
                  <c:pt idx="27">
                    <c:v>0.17</c:v>
                  </c:pt>
                  <c:pt idx="28">
                    <c:v>0.16</c:v>
                  </c:pt>
                  <c:pt idx="29">
                    <c:v>0.13</c:v>
                  </c:pt>
                  <c:pt idx="30">
                    <c:v>0.08</c:v>
                  </c:pt>
                  <c:pt idx="31">
                    <c:v>0.03</c:v>
                  </c:pt>
                  <c:pt idx="32">
                    <c:v>0.36</c:v>
                  </c:pt>
                  <c:pt idx="33">
                    <c:v>0.4</c:v>
                  </c:pt>
                  <c:pt idx="34">
                    <c:v>0.46</c:v>
                  </c:pt>
                  <c:pt idx="35">
                    <c:v>0.28000000000000003</c:v>
                  </c:pt>
                  <c:pt idx="36">
                    <c:v>0.51</c:v>
                  </c:pt>
                  <c:pt idx="37">
                    <c:v>0.59</c:v>
                  </c:pt>
                  <c:pt idx="38">
                    <c:v>0.93</c:v>
                  </c:pt>
                  <c:pt idx="39">
                    <c:v>6.32</c:v>
                  </c:pt>
                  <c:pt idx="40">
                    <c:v>24.43</c:v>
                  </c:pt>
                  <c:pt idx="41">
                    <c:v>2.3199999999999998</c:v>
                  </c:pt>
                  <c:pt idx="42">
                    <c:v>18.97</c:v>
                  </c:pt>
                  <c:pt idx="43">
                    <c:v>13.66</c:v>
                  </c:pt>
                  <c:pt idx="44">
                    <c:v>3.78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'Fig. 2 hybrid_prom'!$B$3:$B$47</c:f>
              <c:strCache>
                <c:ptCount val="45"/>
                <c:pt idx="0">
                  <c:v>S234</c:v>
                </c:pt>
                <c:pt idx="1">
                  <c:v>P78</c:v>
                </c:pt>
                <c:pt idx="2">
                  <c:v>P98</c:v>
                </c:pt>
                <c:pt idx="3">
                  <c:v>P24</c:v>
                </c:pt>
                <c:pt idx="4">
                  <c:v>P1</c:v>
                </c:pt>
                <c:pt idx="5">
                  <c:v>P36</c:v>
                </c:pt>
                <c:pt idx="6">
                  <c:v>P55</c:v>
                </c:pt>
                <c:pt idx="7">
                  <c:v>P11</c:v>
                </c:pt>
                <c:pt idx="8">
                  <c:v>P43</c:v>
                </c:pt>
                <c:pt idx="9">
                  <c:v>P23</c:v>
                </c:pt>
                <c:pt idx="10">
                  <c:v>P95</c:v>
                </c:pt>
                <c:pt idx="11">
                  <c:v>P8</c:v>
                </c:pt>
                <c:pt idx="12">
                  <c:v>P99</c:v>
                </c:pt>
                <c:pt idx="13">
                  <c:v>P94</c:v>
                </c:pt>
                <c:pt idx="14">
                  <c:v>P3</c:v>
                </c:pt>
                <c:pt idx="15">
                  <c:v>P10</c:v>
                </c:pt>
                <c:pt idx="16">
                  <c:v>P92</c:v>
                </c:pt>
                <c:pt idx="17">
                  <c:v>P32</c:v>
                </c:pt>
                <c:pt idx="18">
                  <c:v>P13</c:v>
                </c:pt>
                <c:pt idx="19">
                  <c:v>P37</c:v>
                </c:pt>
                <c:pt idx="20">
                  <c:v>P14</c:v>
                </c:pt>
                <c:pt idx="21">
                  <c:v>P5</c:v>
                </c:pt>
                <c:pt idx="22">
                  <c:v>P50</c:v>
                </c:pt>
                <c:pt idx="23">
                  <c:v>P4</c:v>
                </c:pt>
                <c:pt idx="24">
                  <c:v>P12</c:v>
                </c:pt>
                <c:pt idx="25">
                  <c:v>P38</c:v>
                </c:pt>
                <c:pt idx="26">
                  <c:v>P2</c:v>
                </c:pt>
                <c:pt idx="27">
                  <c:v>P73</c:v>
                </c:pt>
                <c:pt idx="28">
                  <c:v>P26</c:v>
                </c:pt>
                <c:pt idx="29">
                  <c:v>P28</c:v>
                </c:pt>
                <c:pt idx="30">
                  <c:v>P47</c:v>
                </c:pt>
                <c:pt idx="31">
                  <c:v>P103</c:v>
                </c:pt>
                <c:pt idx="32">
                  <c:v>P101</c:v>
                </c:pt>
                <c:pt idx="33">
                  <c:v>P96</c:v>
                </c:pt>
                <c:pt idx="34">
                  <c:v>P34</c:v>
                </c:pt>
                <c:pt idx="35">
                  <c:v>P25</c:v>
                </c:pt>
                <c:pt idx="36">
                  <c:v>P97</c:v>
                </c:pt>
                <c:pt idx="37">
                  <c:v>P45</c:v>
                </c:pt>
                <c:pt idx="38">
                  <c:v>P46</c:v>
                </c:pt>
                <c:pt idx="39">
                  <c:v>TEF1</c:v>
                </c:pt>
                <c:pt idx="40">
                  <c:v>P68</c:v>
                </c:pt>
                <c:pt idx="41">
                  <c:v>P67</c:v>
                </c:pt>
                <c:pt idx="42">
                  <c:v>P88</c:v>
                </c:pt>
                <c:pt idx="43">
                  <c:v>P89</c:v>
                </c:pt>
                <c:pt idx="44">
                  <c:v>P62</c:v>
                </c:pt>
              </c:strCache>
            </c:strRef>
          </c:cat>
          <c:val>
            <c:numRef>
              <c:f>'Fig. 2 hybrid_prom'!$G$3:$G$47</c:f>
              <c:numCache>
                <c:formatCode>0.00</c:formatCode>
                <c:ptCount val="45"/>
                <c:pt idx="0">
                  <c:v>0</c:v>
                </c:pt>
                <c:pt idx="1">
                  <c:v>0.47896790142531576</c:v>
                </c:pt>
                <c:pt idx="2">
                  <c:v>0.6875506972073081</c:v>
                </c:pt>
                <c:pt idx="3">
                  <c:v>0.35150063733632042</c:v>
                </c:pt>
                <c:pt idx="4">
                  <c:v>-2.703851056433234E-2</c:v>
                </c:pt>
                <c:pt idx="5">
                  <c:v>0.49828112325698171</c:v>
                </c:pt>
                <c:pt idx="6">
                  <c:v>0.78797945073197107</c:v>
                </c:pt>
                <c:pt idx="7">
                  <c:v>0.15064313028699447</c:v>
                </c:pt>
                <c:pt idx="8">
                  <c:v>0.82274325002896986</c:v>
                </c:pt>
                <c:pt idx="9">
                  <c:v>0.52145698945498098</c:v>
                </c:pt>
                <c:pt idx="10">
                  <c:v>0.9888369577812971</c:v>
                </c:pt>
                <c:pt idx="11">
                  <c:v>0.39012708099965232</c:v>
                </c:pt>
                <c:pt idx="12">
                  <c:v>0.8768202711576345</c:v>
                </c:pt>
                <c:pt idx="13">
                  <c:v>1.2321835528602882</c:v>
                </c:pt>
                <c:pt idx="14">
                  <c:v>0.35536328170265363</c:v>
                </c:pt>
                <c:pt idx="15">
                  <c:v>0.77639151763297143</c:v>
                </c:pt>
                <c:pt idx="16">
                  <c:v>1.2051450422959558</c:v>
                </c:pt>
                <c:pt idx="17">
                  <c:v>1.2476341303256211</c:v>
                </c:pt>
                <c:pt idx="18">
                  <c:v>0.48283054579164897</c:v>
                </c:pt>
                <c:pt idx="19">
                  <c:v>1.4832554366719457</c:v>
                </c:pt>
                <c:pt idx="20">
                  <c:v>0.99269960214763031</c:v>
                </c:pt>
                <c:pt idx="21">
                  <c:v>0.49441847889064855</c:v>
                </c:pt>
                <c:pt idx="22">
                  <c:v>2.3253119085325813</c:v>
                </c:pt>
                <c:pt idx="23">
                  <c:v>0.33218741550465453</c:v>
                </c:pt>
                <c:pt idx="24">
                  <c:v>0.98497431341496378</c:v>
                </c:pt>
                <c:pt idx="25">
                  <c:v>1.7961296303449341</c:v>
                </c:pt>
                <c:pt idx="26">
                  <c:v>0.40944030283131833</c:v>
                </c:pt>
                <c:pt idx="27">
                  <c:v>5.2802348487774733</c:v>
                </c:pt>
                <c:pt idx="28">
                  <c:v>0.95407315848429841</c:v>
                </c:pt>
                <c:pt idx="29">
                  <c:v>2.7231642782649002</c:v>
                </c:pt>
                <c:pt idx="30">
                  <c:v>0.89227084862296735</c:v>
                </c:pt>
                <c:pt idx="31">
                  <c:v>4.8939704121441538</c:v>
                </c:pt>
                <c:pt idx="32">
                  <c:v>4.7047008381938271</c:v>
                </c:pt>
                <c:pt idx="33">
                  <c:v>5.0639267642628143</c:v>
                </c:pt>
                <c:pt idx="34">
                  <c:v>5.4617791339951332</c:v>
                </c:pt>
                <c:pt idx="35">
                  <c:v>3.9128587430955228</c:v>
                </c:pt>
                <c:pt idx="36">
                  <c:v>5.7592027502027889</c:v>
                </c:pt>
                <c:pt idx="37">
                  <c:v>6.0798022326084435</c:v>
                </c:pt>
                <c:pt idx="38">
                  <c:v>7.8643439298543782</c:v>
                </c:pt>
                <c:pt idx="39">
                  <c:v>100</c:v>
                </c:pt>
                <c:pt idx="40">
                  <c:v>133.48140136737612</c:v>
                </c:pt>
                <c:pt idx="41">
                  <c:v>106.10684074317277</c:v>
                </c:pt>
                <c:pt idx="42">
                  <c:v>118.96172119432964</c:v>
                </c:pt>
                <c:pt idx="43">
                  <c:v>134.53976592375139</c:v>
                </c:pt>
                <c:pt idx="44">
                  <c:v>130.14793927923057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9-46A1-A292-D1D6F58043D3}"/>
            </c:ext>
          </c:extLst>
        </c:ser>
        <c:ser>
          <c:idx val="1"/>
          <c:order val="1"/>
          <c:spPr>
            <a:solidFill>
              <a:srgbClr val="5C8FF6"/>
            </a:solidFill>
            <a:ln w="25400">
              <a:noFill/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'Fig. 2 hybrid_prom'!$J$3:$J$47</c:f>
                <c:numCache>
                  <c:formatCode>General</c:formatCode>
                  <c:ptCount val="45"/>
                  <c:pt idx="0">
                    <c:v>0.15</c:v>
                  </c:pt>
                  <c:pt idx="1">
                    <c:v>0.05</c:v>
                  </c:pt>
                  <c:pt idx="2">
                    <c:v>0.05</c:v>
                  </c:pt>
                  <c:pt idx="3">
                    <c:v>0.3</c:v>
                  </c:pt>
                  <c:pt idx="4">
                    <c:v>0.5</c:v>
                  </c:pt>
                  <c:pt idx="5">
                    <c:v>0.05</c:v>
                  </c:pt>
                  <c:pt idx="6">
                    <c:v>0.1</c:v>
                  </c:pt>
                  <c:pt idx="7">
                    <c:v>0</c:v>
                  </c:pt>
                  <c:pt idx="8">
                    <c:v>0.1</c:v>
                  </c:pt>
                  <c:pt idx="9">
                    <c:v>0.2</c:v>
                  </c:pt>
                  <c:pt idx="10">
                    <c:v>0.05</c:v>
                  </c:pt>
                  <c:pt idx="11">
                    <c:v>0.35</c:v>
                  </c:pt>
                  <c:pt idx="12">
                    <c:v>0.3</c:v>
                  </c:pt>
                  <c:pt idx="13">
                    <c:v>0</c:v>
                  </c:pt>
                  <c:pt idx="14">
                    <c:v>0.05</c:v>
                  </c:pt>
                  <c:pt idx="15">
                    <c:v>1.4</c:v>
                  </c:pt>
                  <c:pt idx="16">
                    <c:v>0.05</c:v>
                  </c:pt>
                  <c:pt idx="17">
                    <c:v>0.05</c:v>
                  </c:pt>
                  <c:pt idx="18">
                    <c:v>0</c:v>
                  </c:pt>
                  <c:pt idx="19">
                    <c:v>0.35</c:v>
                  </c:pt>
                  <c:pt idx="20">
                    <c:v>0.74</c:v>
                  </c:pt>
                  <c:pt idx="21">
                    <c:v>0.05</c:v>
                  </c:pt>
                  <c:pt idx="22">
                    <c:v>0.15</c:v>
                  </c:pt>
                  <c:pt idx="23">
                    <c:v>0.15</c:v>
                  </c:pt>
                  <c:pt idx="24">
                    <c:v>0.75</c:v>
                  </c:pt>
                  <c:pt idx="25">
                    <c:v>0.3</c:v>
                  </c:pt>
                  <c:pt idx="26">
                    <c:v>1.2</c:v>
                  </c:pt>
                  <c:pt idx="27">
                    <c:v>0.9</c:v>
                  </c:pt>
                  <c:pt idx="28">
                    <c:v>0.25</c:v>
                  </c:pt>
                  <c:pt idx="29">
                    <c:v>0</c:v>
                  </c:pt>
                  <c:pt idx="30">
                    <c:v>1</c:v>
                  </c:pt>
                  <c:pt idx="31">
                    <c:v>0.55000000000000004</c:v>
                  </c:pt>
                  <c:pt idx="32">
                    <c:v>0.2</c:v>
                  </c:pt>
                  <c:pt idx="33">
                    <c:v>0.51</c:v>
                  </c:pt>
                  <c:pt idx="34">
                    <c:v>0.67</c:v>
                  </c:pt>
                  <c:pt idx="35">
                    <c:v>0.78</c:v>
                  </c:pt>
                  <c:pt idx="36">
                    <c:v>0.25</c:v>
                  </c:pt>
                  <c:pt idx="37">
                    <c:v>0.72</c:v>
                  </c:pt>
                  <c:pt idx="38">
                    <c:v>0.1</c:v>
                  </c:pt>
                  <c:pt idx="39">
                    <c:v>23.14</c:v>
                  </c:pt>
                  <c:pt idx="40">
                    <c:v>2.94</c:v>
                  </c:pt>
                  <c:pt idx="41">
                    <c:v>8.0299999999999994</c:v>
                  </c:pt>
                  <c:pt idx="42">
                    <c:v>0.91</c:v>
                  </c:pt>
                  <c:pt idx="43">
                    <c:v>1.99</c:v>
                  </c:pt>
                  <c:pt idx="44">
                    <c:v>0.78</c:v>
                  </c:pt>
                </c:numCache>
              </c:numRef>
            </c:plus>
            <c:minus>
              <c:numRef>
                <c:f>'Fig. 2 hybrid_prom'!$J$3:$J$47</c:f>
                <c:numCache>
                  <c:formatCode>General</c:formatCode>
                  <c:ptCount val="45"/>
                  <c:pt idx="0">
                    <c:v>0.15</c:v>
                  </c:pt>
                  <c:pt idx="1">
                    <c:v>0.05</c:v>
                  </c:pt>
                  <c:pt idx="2">
                    <c:v>0.05</c:v>
                  </c:pt>
                  <c:pt idx="3">
                    <c:v>0.3</c:v>
                  </c:pt>
                  <c:pt idx="4">
                    <c:v>0.5</c:v>
                  </c:pt>
                  <c:pt idx="5">
                    <c:v>0.05</c:v>
                  </c:pt>
                  <c:pt idx="6">
                    <c:v>0.1</c:v>
                  </c:pt>
                  <c:pt idx="7">
                    <c:v>0</c:v>
                  </c:pt>
                  <c:pt idx="8">
                    <c:v>0.1</c:v>
                  </c:pt>
                  <c:pt idx="9">
                    <c:v>0.2</c:v>
                  </c:pt>
                  <c:pt idx="10">
                    <c:v>0.05</c:v>
                  </c:pt>
                  <c:pt idx="11">
                    <c:v>0.35</c:v>
                  </c:pt>
                  <c:pt idx="12">
                    <c:v>0.3</c:v>
                  </c:pt>
                  <c:pt idx="13">
                    <c:v>0</c:v>
                  </c:pt>
                  <c:pt idx="14">
                    <c:v>0.05</c:v>
                  </c:pt>
                  <c:pt idx="15">
                    <c:v>1.4</c:v>
                  </c:pt>
                  <c:pt idx="16">
                    <c:v>0.05</c:v>
                  </c:pt>
                  <c:pt idx="17">
                    <c:v>0.05</c:v>
                  </c:pt>
                  <c:pt idx="18">
                    <c:v>0</c:v>
                  </c:pt>
                  <c:pt idx="19">
                    <c:v>0.35</c:v>
                  </c:pt>
                  <c:pt idx="20">
                    <c:v>0.74</c:v>
                  </c:pt>
                  <c:pt idx="21">
                    <c:v>0.05</c:v>
                  </c:pt>
                  <c:pt idx="22">
                    <c:v>0.15</c:v>
                  </c:pt>
                  <c:pt idx="23">
                    <c:v>0.15</c:v>
                  </c:pt>
                  <c:pt idx="24">
                    <c:v>0.75</c:v>
                  </c:pt>
                  <c:pt idx="25">
                    <c:v>0.3</c:v>
                  </c:pt>
                  <c:pt idx="26">
                    <c:v>1.2</c:v>
                  </c:pt>
                  <c:pt idx="27">
                    <c:v>0.9</c:v>
                  </c:pt>
                  <c:pt idx="28">
                    <c:v>0.25</c:v>
                  </c:pt>
                  <c:pt idx="29">
                    <c:v>0</c:v>
                  </c:pt>
                  <c:pt idx="30">
                    <c:v>1</c:v>
                  </c:pt>
                  <c:pt idx="31">
                    <c:v>0.55000000000000004</c:v>
                  </c:pt>
                  <c:pt idx="32">
                    <c:v>0.2</c:v>
                  </c:pt>
                  <c:pt idx="33">
                    <c:v>0.51</c:v>
                  </c:pt>
                  <c:pt idx="34">
                    <c:v>0.67</c:v>
                  </c:pt>
                  <c:pt idx="35">
                    <c:v>0.78</c:v>
                  </c:pt>
                  <c:pt idx="36">
                    <c:v>0.25</c:v>
                  </c:pt>
                  <c:pt idx="37">
                    <c:v>0.72</c:v>
                  </c:pt>
                  <c:pt idx="38">
                    <c:v>0.1</c:v>
                  </c:pt>
                  <c:pt idx="39">
                    <c:v>23.14</c:v>
                  </c:pt>
                  <c:pt idx="40">
                    <c:v>2.94</c:v>
                  </c:pt>
                  <c:pt idx="41">
                    <c:v>8.0299999999999994</c:v>
                  </c:pt>
                  <c:pt idx="42">
                    <c:v>0.91</c:v>
                  </c:pt>
                  <c:pt idx="43">
                    <c:v>1.99</c:v>
                  </c:pt>
                  <c:pt idx="44">
                    <c:v>0.78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'Fig. 2 hybrid_prom'!$B$3:$B$47</c:f>
              <c:strCache>
                <c:ptCount val="45"/>
                <c:pt idx="0">
                  <c:v>S234</c:v>
                </c:pt>
                <c:pt idx="1">
                  <c:v>P78</c:v>
                </c:pt>
                <c:pt idx="2">
                  <c:v>P98</c:v>
                </c:pt>
                <c:pt idx="3">
                  <c:v>P24</c:v>
                </c:pt>
                <c:pt idx="4">
                  <c:v>P1</c:v>
                </c:pt>
                <c:pt idx="5">
                  <c:v>P36</c:v>
                </c:pt>
                <c:pt idx="6">
                  <c:v>P55</c:v>
                </c:pt>
                <c:pt idx="7">
                  <c:v>P11</c:v>
                </c:pt>
                <c:pt idx="8">
                  <c:v>P43</c:v>
                </c:pt>
                <c:pt idx="9">
                  <c:v>P23</c:v>
                </c:pt>
                <c:pt idx="10">
                  <c:v>P95</c:v>
                </c:pt>
                <c:pt idx="11">
                  <c:v>P8</c:v>
                </c:pt>
                <c:pt idx="12">
                  <c:v>P99</c:v>
                </c:pt>
                <c:pt idx="13">
                  <c:v>P94</c:v>
                </c:pt>
                <c:pt idx="14">
                  <c:v>P3</c:v>
                </c:pt>
                <c:pt idx="15">
                  <c:v>P10</c:v>
                </c:pt>
                <c:pt idx="16">
                  <c:v>P92</c:v>
                </c:pt>
                <c:pt idx="17">
                  <c:v>P32</c:v>
                </c:pt>
                <c:pt idx="18">
                  <c:v>P13</c:v>
                </c:pt>
                <c:pt idx="19">
                  <c:v>P37</c:v>
                </c:pt>
                <c:pt idx="20">
                  <c:v>P14</c:v>
                </c:pt>
                <c:pt idx="21">
                  <c:v>P5</c:v>
                </c:pt>
                <c:pt idx="22">
                  <c:v>P50</c:v>
                </c:pt>
                <c:pt idx="23">
                  <c:v>P4</c:v>
                </c:pt>
                <c:pt idx="24">
                  <c:v>P12</c:v>
                </c:pt>
                <c:pt idx="25">
                  <c:v>P38</c:v>
                </c:pt>
                <c:pt idx="26">
                  <c:v>P2</c:v>
                </c:pt>
                <c:pt idx="27">
                  <c:v>P73</c:v>
                </c:pt>
                <c:pt idx="28">
                  <c:v>P26</c:v>
                </c:pt>
                <c:pt idx="29">
                  <c:v>P28</c:v>
                </c:pt>
                <c:pt idx="30">
                  <c:v>P47</c:v>
                </c:pt>
                <c:pt idx="31">
                  <c:v>P103</c:v>
                </c:pt>
                <c:pt idx="32">
                  <c:v>P101</c:v>
                </c:pt>
                <c:pt idx="33">
                  <c:v>P96</c:v>
                </c:pt>
                <c:pt idx="34">
                  <c:v>P34</c:v>
                </c:pt>
                <c:pt idx="35">
                  <c:v>P25</c:v>
                </c:pt>
                <c:pt idx="36">
                  <c:v>P97</c:v>
                </c:pt>
                <c:pt idx="37">
                  <c:v>P45</c:v>
                </c:pt>
                <c:pt idx="38">
                  <c:v>P46</c:v>
                </c:pt>
                <c:pt idx="39">
                  <c:v>TEF1</c:v>
                </c:pt>
                <c:pt idx="40">
                  <c:v>P68</c:v>
                </c:pt>
                <c:pt idx="41">
                  <c:v>P67</c:v>
                </c:pt>
                <c:pt idx="42">
                  <c:v>P88</c:v>
                </c:pt>
                <c:pt idx="43">
                  <c:v>P89</c:v>
                </c:pt>
                <c:pt idx="44">
                  <c:v>P62</c:v>
                </c:pt>
              </c:strCache>
            </c:strRef>
          </c:cat>
          <c:val>
            <c:numRef>
              <c:f>'Fig. 2 hybrid_prom'!$I$3:$I$47</c:f>
              <c:numCache>
                <c:formatCode>0.00</c:formatCode>
                <c:ptCount val="45"/>
                <c:pt idx="0">
                  <c:v>0</c:v>
                </c:pt>
                <c:pt idx="1">
                  <c:v>-6.8053665175967337E-2</c:v>
                </c:pt>
                <c:pt idx="2">
                  <c:v>7.2914641259964996E-2</c:v>
                </c:pt>
                <c:pt idx="3">
                  <c:v>0.17985611510791366</c:v>
                </c:pt>
                <c:pt idx="4">
                  <c:v>0.17985611510791369</c:v>
                </c:pt>
                <c:pt idx="5">
                  <c:v>0.21388294769589733</c:v>
                </c:pt>
                <c:pt idx="6">
                  <c:v>0.32082442154384599</c:v>
                </c:pt>
                <c:pt idx="7">
                  <c:v>0.38887808671981333</c:v>
                </c:pt>
                <c:pt idx="8">
                  <c:v>0.38887808671981339</c:v>
                </c:pt>
                <c:pt idx="9">
                  <c:v>0.39373906280381099</c:v>
                </c:pt>
                <c:pt idx="10">
                  <c:v>0.42290491930779706</c:v>
                </c:pt>
                <c:pt idx="11">
                  <c:v>0.91872447987555916</c:v>
                </c:pt>
                <c:pt idx="12">
                  <c:v>1.1617732840754422</c:v>
                </c:pt>
                <c:pt idx="13">
                  <c:v>1.370795255687342</c:v>
                </c:pt>
                <c:pt idx="14">
                  <c:v>1.4096830643593234</c:v>
                </c:pt>
                <c:pt idx="15">
                  <c:v>1.443709896947307</c:v>
                </c:pt>
                <c:pt idx="16">
                  <c:v>1.4825977056192885</c:v>
                </c:pt>
                <c:pt idx="17">
                  <c:v>1.6187050359712232</c:v>
                </c:pt>
                <c:pt idx="18">
                  <c:v>1.7985611510791366</c:v>
                </c:pt>
                <c:pt idx="19">
                  <c:v>2.1145245965389852</c:v>
                </c:pt>
                <c:pt idx="20">
                  <c:v>2.2554929029749173</c:v>
                </c:pt>
                <c:pt idx="21">
                  <c:v>2.5374295158467821</c:v>
                </c:pt>
                <c:pt idx="22">
                  <c:v>2.5374295158467821</c:v>
                </c:pt>
                <c:pt idx="23">
                  <c:v>2.7513124635426793</c:v>
                </c:pt>
                <c:pt idx="24">
                  <c:v>3.2422710480264438</c:v>
                </c:pt>
                <c:pt idx="25">
                  <c:v>3.9130857476181218</c:v>
                </c:pt>
                <c:pt idx="26">
                  <c:v>4.1269686953140194</c:v>
                </c:pt>
                <c:pt idx="27">
                  <c:v>4.1269686953140194</c:v>
                </c:pt>
                <c:pt idx="28">
                  <c:v>4.9387517013416291</c:v>
                </c:pt>
                <c:pt idx="29">
                  <c:v>5.1137468403655451</c:v>
                </c:pt>
                <c:pt idx="30">
                  <c:v>5.7553956834532372</c:v>
                </c:pt>
                <c:pt idx="31">
                  <c:v>5.8623371573011855</c:v>
                </c:pt>
                <c:pt idx="32">
                  <c:v>6.8199494458487271</c:v>
                </c:pt>
                <c:pt idx="33">
                  <c:v>8.098386155940112</c:v>
                </c:pt>
                <c:pt idx="34">
                  <c:v>12.876725646509819</c:v>
                </c:pt>
                <c:pt idx="35">
                  <c:v>13.819755006805368</c:v>
                </c:pt>
                <c:pt idx="36">
                  <c:v>14.257242854365156</c:v>
                </c:pt>
                <c:pt idx="37">
                  <c:v>15.171106358156717</c:v>
                </c:pt>
                <c:pt idx="38">
                  <c:v>18.194633482403269</c:v>
                </c:pt>
                <c:pt idx="39">
                  <c:v>100</c:v>
                </c:pt>
                <c:pt idx="40">
                  <c:v>137.19618899475014</c:v>
                </c:pt>
                <c:pt idx="41">
                  <c:v>142.99047248687538</c:v>
                </c:pt>
                <c:pt idx="42">
                  <c:v>156.20746645926502</c:v>
                </c:pt>
                <c:pt idx="43">
                  <c:v>168.02449931946336</c:v>
                </c:pt>
                <c:pt idx="44">
                  <c:v>174.69375850670815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79-46A1-A292-D1D6F5804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0"/>
        <c:axId val="1256458383"/>
        <c:axId val="1"/>
      </c:barChart>
      <c:catAx>
        <c:axId val="125645838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"/>
        <c:crossesAt val="0"/>
        <c:auto val="0"/>
        <c:lblAlgn val="ctr"/>
        <c:lblOffset val="100"/>
        <c:tickLblSkip val="1"/>
        <c:noMultiLvlLbl val="0"/>
      </c:catAx>
      <c:valAx>
        <c:axId val="1"/>
        <c:scaling>
          <c:orientation val="minMax"/>
          <c:min val="0"/>
        </c:scaling>
        <c:delete val="0"/>
        <c:axPos val="b"/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56458383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'Fig. 3c'!$A$2:$A$4</c:f>
              <c:strCache>
                <c:ptCount val="3"/>
                <c:pt idx="0">
                  <c:v>S234</c:v>
                </c:pt>
                <c:pt idx="1">
                  <c:v>S987</c:v>
                </c:pt>
                <c:pt idx="2">
                  <c:v>S997</c:v>
                </c:pt>
              </c:strCache>
            </c:strRef>
          </c:cat>
          <c:val>
            <c:numRef>
              <c:f>'Fig. 3c'!$E$2:$E$4</c:f>
              <c:numCache>
                <c:formatCode>0.00</c:formatCode>
                <c:ptCount val="3"/>
                <c:pt idx="0">
                  <c:v>0</c:v>
                </c:pt>
                <c:pt idx="1">
                  <c:v>339.12800000000004</c:v>
                </c:pt>
                <c:pt idx="2">
                  <c:v>373.77600000000007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62-4223-9218-DBD2272A5D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2"/>
        <c:overlap val="-27"/>
        <c:axId val="412076008"/>
        <c:axId val="412069344"/>
      </c:barChart>
      <c:scatterChart>
        <c:scatterStyle val="lineMarker"/>
        <c:varyColors val="0"/>
        <c:ser>
          <c:idx val="1"/>
          <c:order val="1"/>
          <c:tx>
            <c:strRef>
              <c:f>'Fig. 3c'!$C$1</c:f>
              <c:strCache>
                <c:ptCount val="1"/>
                <c:pt idx="0">
                  <c:v>Exp_1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strRef>
              <c:f>'Fig. 3c'!$A$2:$A$4</c:f>
              <c:strCache>
                <c:ptCount val="3"/>
                <c:pt idx="0">
                  <c:v>S234</c:v>
                </c:pt>
                <c:pt idx="1">
                  <c:v>S987</c:v>
                </c:pt>
                <c:pt idx="2">
                  <c:v>S997</c:v>
                </c:pt>
              </c:strCache>
            </c:strRef>
          </c:xVal>
          <c:yVal>
            <c:numRef>
              <c:f>'Fig. 3c'!$C$2:$C$4</c:f>
              <c:numCache>
                <c:formatCode>0.00</c:formatCode>
                <c:ptCount val="3"/>
                <c:pt idx="0">
                  <c:v>0</c:v>
                </c:pt>
                <c:pt idx="1">
                  <c:v>347.31200000000001</c:v>
                </c:pt>
                <c:pt idx="2">
                  <c:v>370.88000000000005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800-4221-A91B-75088CA78912}"/>
            </c:ext>
          </c:extLst>
        </c:ser>
        <c:ser>
          <c:idx val="2"/>
          <c:order val="2"/>
          <c:tx>
            <c:strRef>
              <c:f>'Fig. 3c'!$D$1</c:f>
              <c:strCache>
                <c:ptCount val="1"/>
                <c:pt idx="0">
                  <c:v>Exp_2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iamond"/>
            <c:size val="6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  <a:effectLst/>
            </c:spPr>
          </c:marker>
          <c:xVal>
            <c:strRef>
              <c:f>'Fig. 3c'!$A$2:$A$4</c:f>
              <c:strCache>
                <c:ptCount val="3"/>
                <c:pt idx="0">
                  <c:v>S234</c:v>
                </c:pt>
                <c:pt idx="1">
                  <c:v>S987</c:v>
                </c:pt>
                <c:pt idx="2">
                  <c:v>S997</c:v>
                </c:pt>
              </c:strCache>
            </c:strRef>
          </c:xVal>
          <c:yVal>
            <c:numRef>
              <c:f>'Fig. 3c'!$D$2:$D$4</c:f>
              <c:numCache>
                <c:formatCode>0.00</c:formatCode>
                <c:ptCount val="3"/>
                <c:pt idx="0">
                  <c:v>0</c:v>
                </c:pt>
                <c:pt idx="1">
                  <c:v>330.94400000000002</c:v>
                </c:pt>
                <c:pt idx="2">
                  <c:v>376.67200000000003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800-4221-A91B-75088CA78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2076008"/>
        <c:axId val="412069344"/>
      </c:scatterChart>
      <c:catAx>
        <c:axId val="41207600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412069344"/>
        <c:crosses val="autoZero"/>
        <c:auto val="1"/>
        <c:lblAlgn val="ctr"/>
        <c:lblOffset val="100"/>
        <c:noMultiLvlLbl val="0"/>
      </c:catAx>
      <c:valAx>
        <c:axId val="412069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sz="1100" b="1">
                    <a:solidFill>
                      <a:sysClr val="windowText" lastClr="000000"/>
                    </a:solidFill>
                  </a:rPr>
                  <a:t>Accumulation of HGA (mg/L)</a:t>
                </a:r>
                <a:endParaRPr lang="ru-RU" sz="1100" b="1">
                  <a:solidFill>
                    <a:sysClr val="windowText" lastClr="000000"/>
                  </a:solidFill>
                </a:endParaRPr>
              </a:p>
            </c:rich>
          </c:tx>
          <c:layout>
            <c:manualLayout>
              <c:xMode val="edge"/>
              <c:yMode val="edge"/>
              <c:x val="5.164309066954386E-2"/>
              <c:y val="9.95767321805173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12076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EF9F5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613639507539"/>
          <c:y val="0.131302813631721"/>
          <c:w val="0.83709134504541904"/>
          <c:h val="0.648992478410251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S27'!$F$2</c:f>
              <c:strCache>
                <c:ptCount val="1"/>
                <c:pt idx="0">
                  <c:v>Mean, %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 S27'!$C$3:$C$18</c:f>
              <c:strCache>
                <c:ptCount val="16"/>
                <c:pt idx="0">
                  <c:v>intC7</c:v>
                </c:pt>
                <c:pt idx="1">
                  <c:v>intE6</c:v>
                </c:pt>
                <c:pt idx="2">
                  <c:v>intE12</c:v>
                </c:pt>
                <c:pt idx="3">
                  <c:v>intB8</c:v>
                </c:pt>
                <c:pt idx="4">
                  <c:v>intC14</c:v>
                </c:pt>
                <c:pt idx="5">
                  <c:v>intC13</c:v>
                </c:pt>
                <c:pt idx="6">
                  <c:v>intE15</c:v>
                </c:pt>
                <c:pt idx="7">
                  <c:v>intD12</c:v>
                </c:pt>
                <c:pt idx="8">
                  <c:v>intF8</c:v>
                </c:pt>
                <c:pt idx="9">
                  <c:v>intF11</c:v>
                </c:pt>
                <c:pt idx="10">
                  <c:v>intD6</c:v>
                </c:pt>
                <c:pt idx="11">
                  <c:v>intB11</c:v>
                </c:pt>
                <c:pt idx="12">
                  <c:v>intE16</c:v>
                </c:pt>
                <c:pt idx="13">
                  <c:v>intF9</c:v>
                </c:pt>
                <c:pt idx="14">
                  <c:v>intE8</c:v>
                </c:pt>
                <c:pt idx="15">
                  <c:v>intC2</c:v>
                </c:pt>
              </c:strCache>
            </c:strRef>
          </c:cat>
          <c:val>
            <c:numRef>
              <c:f>'Fig S27'!$F$3:$F$18</c:f>
              <c:numCache>
                <c:formatCode>0.0</c:formatCode>
                <c:ptCount val="16"/>
                <c:pt idx="0">
                  <c:v>54.338448776441311</c:v>
                </c:pt>
                <c:pt idx="1">
                  <c:v>60.597262546661135</c:v>
                </c:pt>
                <c:pt idx="2">
                  <c:v>61.700539195354622</c:v>
                </c:pt>
                <c:pt idx="3">
                  <c:v>64.603898797179596</c:v>
                </c:pt>
                <c:pt idx="4">
                  <c:v>64.579012857735378</c:v>
                </c:pt>
                <c:pt idx="5">
                  <c:v>65.657403566984655</c:v>
                </c:pt>
                <c:pt idx="6">
                  <c:v>66.072169224388219</c:v>
                </c:pt>
                <c:pt idx="7">
                  <c:v>69.746992948983831</c:v>
                </c:pt>
                <c:pt idx="8">
                  <c:v>69.688925756947327</c:v>
                </c:pt>
                <c:pt idx="9">
                  <c:v>70.908336789713815</c:v>
                </c:pt>
                <c:pt idx="10">
                  <c:v>73.206138531729579</c:v>
                </c:pt>
                <c:pt idx="11">
                  <c:v>75.379510576524268</c:v>
                </c:pt>
                <c:pt idx="12">
                  <c:v>83.143923683119027</c:v>
                </c:pt>
                <c:pt idx="13">
                  <c:v>84.744919120696807</c:v>
                </c:pt>
                <c:pt idx="14">
                  <c:v>85.972625466611362</c:v>
                </c:pt>
                <c:pt idx="15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BC-4512-A8E5-CCA7E1D72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4636512"/>
        <c:axId val="504637296"/>
      </c:barChart>
      <c:scatterChart>
        <c:scatterStyle val="lineMarker"/>
        <c:varyColors val="0"/>
        <c:ser>
          <c:idx val="1"/>
          <c:order val="1"/>
          <c:tx>
            <c:strRef>
              <c:f>'Fig S27'!$D$2</c:f>
              <c:strCache>
                <c:ptCount val="1"/>
                <c:pt idx="0">
                  <c:v>1 clone</c:v>
                </c:pt>
              </c:strCache>
            </c:strRef>
          </c:tx>
          <c:spPr>
            <a:ln w="19050">
              <a:noFill/>
            </a:ln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strRef>
              <c:f>'Fig S27'!$C$3:$C$18</c:f>
              <c:strCache>
                <c:ptCount val="16"/>
                <c:pt idx="0">
                  <c:v>intC7</c:v>
                </c:pt>
                <c:pt idx="1">
                  <c:v>intE6</c:v>
                </c:pt>
                <c:pt idx="2">
                  <c:v>intE12</c:v>
                </c:pt>
                <c:pt idx="3">
                  <c:v>intB8</c:v>
                </c:pt>
                <c:pt idx="4">
                  <c:v>intC14</c:v>
                </c:pt>
                <c:pt idx="5">
                  <c:v>intC13</c:v>
                </c:pt>
                <c:pt idx="6">
                  <c:v>intE15</c:v>
                </c:pt>
                <c:pt idx="7">
                  <c:v>intD12</c:v>
                </c:pt>
                <c:pt idx="8">
                  <c:v>intF8</c:v>
                </c:pt>
                <c:pt idx="9">
                  <c:v>intF11</c:v>
                </c:pt>
                <c:pt idx="10">
                  <c:v>intD6</c:v>
                </c:pt>
                <c:pt idx="11">
                  <c:v>intB11</c:v>
                </c:pt>
                <c:pt idx="12">
                  <c:v>intE16</c:v>
                </c:pt>
                <c:pt idx="13">
                  <c:v>intF9</c:v>
                </c:pt>
                <c:pt idx="14">
                  <c:v>intE8</c:v>
                </c:pt>
                <c:pt idx="15">
                  <c:v>intC2</c:v>
                </c:pt>
              </c:strCache>
            </c:strRef>
          </c:xVal>
          <c:yVal>
            <c:numRef>
              <c:f>'Fig S27'!$D$3:$D$18</c:f>
              <c:numCache>
                <c:formatCode>0.0</c:formatCode>
                <c:ptCount val="16"/>
                <c:pt idx="0">
                  <c:v>47.832434674408958</c:v>
                </c:pt>
                <c:pt idx="1">
                  <c:v>62.90335960182496</c:v>
                </c:pt>
                <c:pt idx="2">
                  <c:v>63.575279966818741</c:v>
                </c:pt>
                <c:pt idx="3">
                  <c:v>69.381999170468674</c:v>
                </c:pt>
                <c:pt idx="4">
                  <c:v>73.645790128577346</c:v>
                </c:pt>
                <c:pt idx="5">
                  <c:v>68.403152218996269</c:v>
                </c:pt>
                <c:pt idx="6">
                  <c:v>72.285358772293648</c:v>
                </c:pt>
                <c:pt idx="7">
                  <c:v>67.988386561592705</c:v>
                </c:pt>
                <c:pt idx="8">
                  <c:v>70.526752384902537</c:v>
                </c:pt>
                <c:pt idx="9">
                  <c:v>70.261302364164251</c:v>
                </c:pt>
                <c:pt idx="10">
                  <c:v>73.662380754873496</c:v>
                </c:pt>
                <c:pt idx="11">
                  <c:v>79.917046868519279</c:v>
                </c:pt>
                <c:pt idx="12">
                  <c:v>79.518871837411865</c:v>
                </c:pt>
                <c:pt idx="13">
                  <c:v>78.739112401493159</c:v>
                </c:pt>
                <c:pt idx="14">
                  <c:v>81.625881377021983</c:v>
                </c:pt>
                <c:pt idx="15">
                  <c:v>100.90418913313979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CBC-4512-A8E5-CCA7E1D72733}"/>
            </c:ext>
          </c:extLst>
        </c:ser>
        <c:ser>
          <c:idx val="2"/>
          <c:order val="2"/>
          <c:tx>
            <c:strRef>
              <c:f>'Fig S27'!$E$2</c:f>
              <c:strCache>
                <c:ptCount val="1"/>
                <c:pt idx="0">
                  <c:v>2 clone</c:v>
                </c:pt>
              </c:strCache>
            </c:strRef>
          </c:tx>
          <c:spPr>
            <a:ln w="19050">
              <a:noFill/>
            </a:ln>
          </c:spPr>
          <c:marker>
            <c:symbol val="diamond"/>
            <c:size val="6"/>
            <c:spPr>
              <a:solidFill>
                <a:schemeClr val="bg1"/>
              </a:solidFill>
              <a:ln w="9525">
                <a:solidFill>
                  <a:schemeClr val="tx1"/>
                </a:solidFill>
              </a:ln>
            </c:spPr>
          </c:marker>
          <c:xVal>
            <c:strRef>
              <c:f>'Fig S27'!$C$3:$C$18</c:f>
              <c:strCache>
                <c:ptCount val="16"/>
                <c:pt idx="0">
                  <c:v>intC7</c:v>
                </c:pt>
                <c:pt idx="1">
                  <c:v>intE6</c:v>
                </c:pt>
                <c:pt idx="2">
                  <c:v>intE12</c:v>
                </c:pt>
                <c:pt idx="3">
                  <c:v>intB8</c:v>
                </c:pt>
                <c:pt idx="4">
                  <c:v>intC14</c:v>
                </c:pt>
                <c:pt idx="5">
                  <c:v>intC13</c:v>
                </c:pt>
                <c:pt idx="6">
                  <c:v>intE15</c:v>
                </c:pt>
                <c:pt idx="7">
                  <c:v>intD12</c:v>
                </c:pt>
                <c:pt idx="8">
                  <c:v>intF8</c:v>
                </c:pt>
                <c:pt idx="9">
                  <c:v>intF11</c:v>
                </c:pt>
                <c:pt idx="10">
                  <c:v>intD6</c:v>
                </c:pt>
                <c:pt idx="11">
                  <c:v>intB11</c:v>
                </c:pt>
                <c:pt idx="12">
                  <c:v>intE16</c:v>
                </c:pt>
                <c:pt idx="13">
                  <c:v>intF9</c:v>
                </c:pt>
                <c:pt idx="14">
                  <c:v>intE8</c:v>
                </c:pt>
                <c:pt idx="15">
                  <c:v>intC2</c:v>
                </c:pt>
              </c:strCache>
            </c:strRef>
          </c:xVal>
          <c:yVal>
            <c:numRef>
              <c:f>'Fig S27'!$E$3:$E$18</c:f>
              <c:numCache>
                <c:formatCode>0.0</c:formatCode>
                <c:ptCount val="16"/>
                <c:pt idx="0">
                  <c:v>60.844462878473657</c:v>
                </c:pt>
                <c:pt idx="1">
                  <c:v>58.29116549149731</c:v>
                </c:pt>
                <c:pt idx="2">
                  <c:v>59.825798423890511</c:v>
                </c:pt>
                <c:pt idx="3">
                  <c:v>59.825798423890511</c:v>
                </c:pt>
                <c:pt idx="4">
                  <c:v>55.512235586893411</c:v>
                </c:pt>
                <c:pt idx="5">
                  <c:v>62.911654914973035</c:v>
                </c:pt>
                <c:pt idx="6">
                  <c:v>59.85897967648279</c:v>
                </c:pt>
                <c:pt idx="7">
                  <c:v>71.505599336374942</c:v>
                </c:pt>
                <c:pt idx="8">
                  <c:v>68.851099128992118</c:v>
                </c:pt>
                <c:pt idx="9">
                  <c:v>71.555371215263378</c:v>
                </c:pt>
                <c:pt idx="10">
                  <c:v>72.749896308585647</c:v>
                </c:pt>
                <c:pt idx="11">
                  <c:v>70.841974284529243</c:v>
                </c:pt>
                <c:pt idx="12">
                  <c:v>86.768975528826203</c:v>
                </c:pt>
                <c:pt idx="13">
                  <c:v>90.750725839900454</c:v>
                </c:pt>
                <c:pt idx="14">
                  <c:v>90.319369556200741</c:v>
                </c:pt>
                <c:pt idx="15">
                  <c:v>99.095810866860205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CBC-4512-A8E5-CCA7E1D72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4636512"/>
        <c:axId val="504637296"/>
      </c:scatterChart>
      <c:catAx>
        <c:axId val="504636512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lang="en-US" sz="12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200" b="1" strike="noStrike" spc="-1">
                    <a:solidFill>
                      <a:srgbClr val="000000"/>
                    </a:solidFill>
                    <a:latin typeface="Calibri"/>
                  </a:rPr>
                  <a:t>Locus of transformation</a:t>
                </a:r>
              </a:p>
            </c:rich>
          </c:tx>
          <c:layout>
            <c:manualLayout>
              <c:xMode val="edge"/>
              <c:yMode val="edge"/>
              <c:x val="0.392862083275695"/>
              <c:y val="0.91698393537004397"/>
            </c:manualLayout>
          </c:layout>
          <c:overlay val="0"/>
          <c:spPr>
            <a:noFill/>
            <a:ln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504637296"/>
        <c:crosses val="autoZero"/>
        <c:auto val="1"/>
        <c:lblAlgn val="ctr"/>
        <c:lblOffset val="100"/>
        <c:noMultiLvlLbl val="0"/>
      </c:catAx>
      <c:valAx>
        <c:axId val="50463729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lang="en-US" sz="12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200" b="1" strike="noStrike" spc="-1">
                    <a:solidFill>
                      <a:srgbClr val="000000"/>
                    </a:solidFill>
                    <a:latin typeface="Calibri"/>
                  </a:rPr>
                  <a:t>Relative GFP fluorescence, %</a:t>
                </a:r>
              </a:p>
            </c:rich>
          </c:tx>
          <c:layout>
            <c:manualLayout>
              <c:xMode val="edge"/>
              <c:yMode val="edge"/>
              <c:x val="1.7706460091298899E-2"/>
              <c:y val="0.20763302070758699"/>
            </c:manualLayout>
          </c:layout>
          <c:overlay val="0"/>
          <c:spPr>
            <a:noFill/>
            <a:ln>
              <a:noFill/>
            </a:ln>
          </c:spPr>
        </c:title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504636512"/>
        <c:crosses val="autoZero"/>
        <c:crossBetween val="between"/>
      </c:valAx>
      <c:spPr>
        <a:solidFill>
          <a:srgbClr val="FFFFFF"/>
        </a:solidFill>
        <a:ln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6486797" y="352697"/>
    <xdr:ext cx="3715294" cy="5676900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9006575C-F355-4088-B46A-9D616694F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0.09917</cdr:x>
      <cdr:y>0.80941</cdr:y>
    </cdr:from>
    <cdr:to>
      <cdr:x>0.10416</cdr:x>
      <cdr:y>0.83698</cdr:y>
    </cdr:to>
    <cdr:sp macro="" textlink="">
      <cdr:nvSpPr>
        <cdr:cNvPr id="40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8453" y="4594957"/>
          <a:ext cx="18531" cy="15651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18288" tIns="0" rIns="0" bIns="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en-GB"/>
        </a:p>
      </cdr:txBody>
    </cdr:sp>
  </cdr:relSizeAnchor>
  <cdr:relSizeAnchor xmlns:cdr="http://schemas.openxmlformats.org/drawingml/2006/chartDrawing">
    <cdr:from>
      <cdr:x>0.09917</cdr:x>
      <cdr:y>0.80941</cdr:y>
    </cdr:from>
    <cdr:to>
      <cdr:x>0.10416</cdr:x>
      <cdr:y>0.83698</cdr:y>
    </cdr:to>
    <cdr:sp macro="" textlink="">
      <cdr:nvSpPr>
        <cdr:cNvPr id="40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8453" y="4594957"/>
          <a:ext cx="18531" cy="15651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18288" tIns="0" rIns="0" bIns="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en-GB"/>
        </a:p>
      </cdr:txBody>
    </cdr:sp>
  </cdr:relSizeAnchor>
  <cdr:relSizeAnchor xmlns:cdr="http://schemas.openxmlformats.org/drawingml/2006/chartDrawing">
    <cdr:from>
      <cdr:x>0.09917</cdr:x>
      <cdr:y>0.80941</cdr:y>
    </cdr:from>
    <cdr:to>
      <cdr:x>0.10416</cdr:x>
      <cdr:y>0.83698</cdr:y>
    </cdr:to>
    <cdr:sp macro="" textlink="">
      <cdr:nvSpPr>
        <cdr:cNvPr id="40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8453" y="4594957"/>
          <a:ext cx="18531" cy="15651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18288" tIns="0" rIns="0" bIns="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en-GB"/>
        </a:p>
      </cdr:txBody>
    </cdr:sp>
  </cdr:relSizeAnchor>
  <cdr:relSizeAnchor xmlns:cdr="http://schemas.openxmlformats.org/drawingml/2006/chartDrawing">
    <cdr:from>
      <cdr:x>0.09917</cdr:x>
      <cdr:y>0.80941</cdr:y>
    </cdr:from>
    <cdr:to>
      <cdr:x>0.10416</cdr:x>
      <cdr:y>0.83698</cdr:y>
    </cdr:to>
    <cdr:sp macro="" textlink="">
      <cdr:nvSpPr>
        <cdr:cNvPr id="41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8453" y="4594957"/>
          <a:ext cx="18531" cy="15651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18288" tIns="0" rIns="0" bIns="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en-GB"/>
        </a:p>
      </cdr:txBody>
    </cdr:sp>
  </cdr:relSizeAnchor>
  <cdr:relSizeAnchor xmlns:cdr="http://schemas.openxmlformats.org/drawingml/2006/chartDrawing">
    <cdr:from>
      <cdr:x>0.09917</cdr:x>
      <cdr:y>0.80941</cdr:y>
    </cdr:from>
    <cdr:to>
      <cdr:x>0.10416</cdr:x>
      <cdr:y>0.83698</cdr:y>
    </cdr:to>
    <cdr:sp macro="" textlink="">
      <cdr:nvSpPr>
        <cdr:cNvPr id="41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8453" y="4594957"/>
          <a:ext cx="18531" cy="15651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18288" tIns="0" rIns="0" bIns="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en-GB"/>
        </a:p>
      </cdr:txBody>
    </cdr:sp>
  </cdr:relSizeAnchor>
  <cdr:relSizeAnchor xmlns:cdr="http://schemas.openxmlformats.org/drawingml/2006/chartDrawing">
    <cdr:from>
      <cdr:x>0.09917</cdr:x>
      <cdr:y>0.80941</cdr:y>
    </cdr:from>
    <cdr:to>
      <cdr:x>0.10416</cdr:x>
      <cdr:y>0.83698</cdr:y>
    </cdr:to>
    <cdr:sp macro="" textlink="">
      <cdr:nvSpPr>
        <cdr:cNvPr id="41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8453" y="4594957"/>
          <a:ext cx="18531" cy="15651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18288" tIns="0" rIns="0" bIns="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en-GB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6486005" y="129540"/>
    <xdr:ext cx="4676602" cy="7209213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CEC51A9B-C413-4CCC-A82F-FDA2CD0266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770594" y="121920"/>
    <xdr:ext cx="4491766" cy="5496261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3E548EB1-D7F0-48CA-92C0-B4A8F33F02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0.12917</cdr:x>
      <cdr:y>0.83451</cdr:y>
    </cdr:from>
    <cdr:to>
      <cdr:x>0.13329</cdr:x>
      <cdr:y>0.86299</cdr:y>
    </cdr:to>
    <cdr:sp macro="" textlink="">
      <cdr:nvSpPr>
        <cdr:cNvPr id="61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80184" y="4586682"/>
          <a:ext cx="18530" cy="156518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wrap="none" lIns="18288" tIns="0" rIns="0" bIns="0" anchor="ctr" upright="1">
          <a:spAutoFit/>
        </a:bodyPr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en-GB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342900</xdr:colOff>
      <xdr:row>1</xdr:row>
      <xdr:rowOff>106680</xdr:rowOff>
    </xdr:from>
    <xdr:to>
      <xdr:col>16</xdr:col>
      <xdr:colOff>121920</xdr:colOff>
      <xdr:row>37</xdr:row>
      <xdr:rowOff>137160</xdr:rowOff>
    </xdr:to>
    <xdr:graphicFrame macro="">
      <xdr:nvGraphicFramePr>
        <xdr:cNvPr id="2" name="Диаграмма 5">
          <a:extLst>
            <a:ext uri="{FF2B5EF4-FFF2-40B4-BE49-F238E27FC236}">
              <a16:creationId xmlns:a16="http://schemas.microsoft.com/office/drawing/2014/main" id="{D63C1BDA-B46A-46FC-9013-BB45C0ECB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157314</xdr:colOff>
      <xdr:row>13</xdr:row>
      <xdr:rowOff>62753</xdr:rowOff>
    </xdr:from>
    <xdr:to>
      <xdr:col>8</xdr:col>
      <xdr:colOff>44825</xdr:colOff>
      <xdr:row>26</xdr:row>
      <xdr:rowOff>26895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353075</xdr:colOff>
      <xdr:row>1</xdr:row>
      <xdr:rowOff>108607</xdr:rowOff>
    </xdr:from>
    <xdr:ext cx="6086279" cy="3631822"/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1A38B7ED-E23D-4864-BBA9-EAD77A9D4F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B3A61-47F3-4DCD-B0BA-B2E9266DDAC5}">
  <dimension ref="A1:V111"/>
  <sheetViews>
    <sheetView tabSelected="1" zoomScale="70" zoomScaleNormal="70" workbookViewId="0">
      <selection activeCell="D42" sqref="D42"/>
    </sheetView>
  </sheetViews>
  <sheetFormatPr defaultColWidth="9.109375" defaultRowHeight="14.4" x14ac:dyDescent="0.3"/>
  <cols>
    <col min="1" max="2" width="9.109375" style="15"/>
    <col min="3" max="6" width="9.109375" style="18"/>
    <col min="7" max="10" width="9.109375" style="17"/>
    <col min="11" max="17" width="9.109375" style="15"/>
    <col min="18" max="18" width="9.109375" style="16"/>
    <col min="19" max="16384" width="9.109375" style="15"/>
  </cols>
  <sheetData>
    <row r="1" spans="1:22" x14ac:dyDescent="0.3">
      <c r="B1" s="16"/>
      <c r="G1" s="20"/>
      <c r="H1" s="20"/>
      <c r="I1" s="20"/>
      <c r="J1" s="20"/>
      <c r="S1" s="16"/>
      <c r="T1" s="16"/>
      <c r="U1" s="16"/>
      <c r="V1" s="16"/>
    </row>
    <row r="2" spans="1:22" x14ac:dyDescent="0.3">
      <c r="C2" s="18" t="s">
        <v>55</v>
      </c>
      <c r="D2" s="18" t="s">
        <v>54</v>
      </c>
      <c r="E2" s="18" t="s">
        <v>53</v>
      </c>
      <c r="F2" s="18" t="s">
        <v>52</v>
      </c>
      <c r="G2" s="25" t="s">
        <v>51</v>
      </c>
      <c r="H2" s="25" t="s">
        <v>50</v>
      </c>
      <c r="I2" s="25" t="s">
        <v>49</v>
      </c>
      <c r="J2" s="25" t="s">
        <v>48</v>
      </c>
      <c r="S2" s="16"/>
      <c r="T2" s="16"/>
      <c r="U2" s="16"/>
      <c r="V2" s="16"/>
    </row>
    <row r="3" spans="1:22" x14ac:dyDescent="0.3">
      <c r="B3" s="24" t="s">
        <v>2</v>
      </c>
      <c r="C3" s="18">
        <v>0.233345</v>
      </c>
      <c r="D3" s="18">
        <v>-0.23335</v>
      </c>
      <c r="E3" s="18">
        <v>0.46668999999999999</v>
      </c>
      <c r="F3" s="18">
        <v>-0.46668999999999999</v>
      </c>
      <c r="G3" s="18">
        <f t="shared" ref="G3:G33" si="0">AVERAGE(C3:D3)</f>
        <v>-2.5000000000025002E-6</v>
      </c>
      <c r="H3" s="18">
        <v>0.33</v>
      </c>
      <c r="I3" s="18">
        <f t="shared" ref="I3:I33" si="1">AVERAGE(E3:F3)</f>
        <v>0</v>
      </c>
      <c r="J3" s="18">
        <v>0.66</v>
      </c>
      <c r="S3" s="16"/>
      <c r="T3" s="16"/>
      <c r="U3" s="16"/>
      <c r="V3" s="16"/>
    </row>
    <row r="4" spans="1:22" x14ac:dyDescent="0.3">
      <c r="A4" s="16">
        <v>1</v>
      </c>
      <c r="B4" s="21" t="s">
        <v>47</v>
      </c>
      <c r="C4" s="18">
        <v>1.1876960000000001</v>
      </c>
      <c r="D4" s="18">
        <v>0.45230399999999998</v>
      </c>
      <c r="E4" s="18">
        <v>0.89455799999999996</v>
      </c>
      <c r="F4" s="18">
        <v>0.38544200000000001</v>
      </c>
      <c r="G4" s="18">
        <f t="shared" si="0"/>
        <v>0.82000000000000006</v>
      </c>
      <c r="H4" s="18">
        <v>0.52</v>
      </c>
      <c r="I4" s="18">
        <f t="shared" si="1"/>
        <v>0.64</v>
      </c>
      <c r="J4" s="18">
        <v>0.36</v>
      </c>
      <c r="S4" s="16"/>
      <c r="T4" s="16"/>
      <c r="U4" s="16"/>
      <c r="V4" s="16"/>
    </row>
    <row r="5" spans="1:22" x14ac:dyDescent="0.3">
      <c r="A5" s="16">
        <v>2</v>
      </c>
      <c r="B5" s="21" t="s">
        <v>46</v>
      </c>
      <c r="C5" s="18">
        <v>0.81091899999999995</v>
      </c>
      <c r="D5" s="18">
        <v>0.42908099999999999</v>
      </c>
      <c r="E5" s="18">
        <v>1.103553</v>
      </c>
      <c r="F5" s="18">
        <v>0.39644699999999999</v>
      </c>
      <c r="G5" s="18">
        <f t="shared" si="0"/>
        <v>0.62</v>
      </c>
      <c r="H5" s="18">
        <v>0.27</v>
      </c>
      <c r="I5" s="18">
        <f t="shared" si="1"/>
        <v>0.75</v>
      </c>
      <c r="J5" s="18">
        <v>0.5</v>
      </c>
      <c r="S5" s="16"/>
      <c r="T5" s="16"/>
      <c r="U5" s="16"/>
      <c r="V5" s="16"/>
    </row>
    <row r="6" spans="1:22" x14ac:dyDescent="0.3">
      <c r="A6" s="16">
        <v>3</v>
      </c>
      <c r="B6" s="21" t="s">
        <v>45</v>
      </c>
      <c r="C6" s="18">
        <v>0.55920300000000001</v>
      </c>
      <c r="D6" s="18">
        <v>0.120797</v>
      </c>
      <c r="E6" s="18">
        <v>1.3296190000000001</v>
      </c>
      <c r="F6" s="18">
        <v>0.410381</v>
      </c>
      <c r="G6" s="18">
        <f t="shared" si="0"/>
        <v>0.34</v>
      </c>
      <c r="H6" s="18">
        <v>0.31</v>
      </c>
      <c r="I6" s="18">
        <f t="shared" si="1"/>
        <v>0.87000000000000011</v>
      </c>
      <c r="J6" s="18">
        <v>0.65</v>
      </c>
      <c r="S6" s="16"/>
      <c r="T6" s="16"/>
      <c r="U6" s="16"/>
      <c r="V6" s="16"/>
    </row>
    <row r="7" spans="1:22" ht="13.2" customHeight="1" x14ac:dyDescent="0.3">
      <c r="A7" s="16">
        <v>4</v>
      </c>
      <c r="B7" s="21" t="s">
        <v>44</v>
      </c>
      <c r="C7" s="18">
        <v>1.294975</v>
      </c>
      <c r="D7" s="18">
        <v>0.30502499999999999</v>
      </c>
      <c r="E7" s="18">
        <v>1.1504160000000001</v>
      </c>
      <c r="F7" s="18">
        <v>0.66958399999999996</v>
      </c>
      <c r="G7" s="18">
        <f t="shared" si="0"/>
        <v>0.8</v>
      </c>
      <c r="H7" s="18">
        <v>0.7</v>
      </c>
      <c r="I7" s="18">
        <f t="shared" si="1"/>
        <v>0.91</v>
      </c>
      <c r="J7" s="18">
        <v>0.34</v>
      </c>
      <c r="K7" s="23"/>
      <c r="S7" s="16"/>
      <c r="T7" s="16"/>
      <c r="U7" s="16"/>
      <c r="V7" s="16"/>
    </row>
    <row r="8" spans="1:22" x14ac:dyDescent="0.3">
      <c r="A8" s="16">
        <v>5</v>
      </c>
      <c r="B8" s="21" t="s">
        <v>43</v>
      </c>
      <c r="C8" s="18">
        <v>2.9735529999999999</v>
      </c>
      <c r="D8" s="18">
        <v>2.2664469999999999</v>
      </c>
      <c r="E8" s="18">
        <v>2.3139699999999999</v>
      </c>
      <c r="F8" s="18">
        <v>1.1260300000000001</v>
      </c>
      <c r="G8" s="18">
        <f t="shared" si="0"/>
        <v>2.62</v>
      </c>
      <c r="H8" s="18">
        <v>0.5</v>
      </c>
      <c r="I8" s="18">
        <f t="shared" si="1"/>
        <v>1.72</v>
      </c>
      <c r="J8" s="18">
        <v>0.84</v>
      </c>
      <c r="S8" s="16"/>
      <c r="T8" s="16"/>
      <c r="U8" s="16"/>
      <c r="V8" s="16"/>
    </row>
    <row r="9" spans="1:22" x14ac:dyDescent="0.3">
      <c r="A9" s="16">
        <v>6</v>
      </c>
      <c r="B9" s="21" t="s">
        <v>42</v>
      </c>
      <c r="C9" s="18">
        <v>4.5184059999999997</v>
      </c>
      <c r="D9" s="18">
        <v>3.641594</v>
      </c>
      <c r="E9" s="18">
        <v>3.2358069999999999</v>
      </c>
      <c r="F9" s="18">
        <v>1.2841929999999999</v>
      </c>
      <c r="G9" s="18">
        <f t="shared" si="0"/>
        <v>4.08</v>
      </c>
      <c r="H9" s="18">
        <v>0.62</v>
      </c>
      <c r="I9" s="18">
        <f t="shared" si="1"/>
        <v>2.2599999999999998</v>
      </c>
      <c r="J9" s="18">
        <v>1.38</v>
      </c>
      <c r="S9" s="16"/>
      <c r="T9" s="16"/>
      <c r="U9" s="16"/>
      <c r="V9" s="16"/>
    </row>
    <row r="10" spans="1:22" x14ac:dyDescent="0.3">
      <c r="A10" s="16">
        <v>7</v>
      </c>
      <c r="B10" s="21" t="s">
        <v>41</v>
      </c>
      <c r="C10" s="18">
        <v>1.5014209999999999</v>
      </c>
      <c r="D10" s="18">
        <v>1.2185790000000001</v>
      </c>
      <c r="E10" s="18">
        <v>2.833345</v>
      </c>
      <c r="F10" s="18">
        <v>2.3666550000000002</v>
      </c>
      <c r="G10" s="18">
        <f t="shared" si="0"/>
        <v>1.3599999999999999</v>
      </c>
      <c r="H10" s="18">
        <v>0.2</v>
      </c>
      <c r="I10" s="18">
        <f t="shared" si="1"/>
        <v>2.6</v>
      </c>
      <c r="J10" s="18">
        <v>0.33</v>
      </c>
      <c r="S10" s="16"/>
      <c r="T10" s="16"/>
      <c r="U10" s="16"/>
      <c r="V10" s="16"/>
    </row>
    <row r="11" spans="1:22" x14ac:dyDescent="0.3">
      <c r="A11" s="16">
        <v>8</v>
      </c>
      <c r="B11" s="21" t="s">
        <v>40</v>
      </c>
      <c r="C11" s="18">
        <v>4.5656850000000002</v>
      </c>
      <c r="D11" s="18">
        <v>3.4343149999999998</v>
      </c>
      <c r="E11" s="18">
        <v>5.5268480000000002</v>
      </c>
      <c r="F11" s="18">
        <v>2.3731520000000002</v>
      </c>
      <c r="G11" s="18">
        <f t="shared" si="0"/>
        <v>4</v>
      </c>
      <c r="H11" s="18">
        <v>0.8</v>
      </c>
      <c r="I11" s="18">
        <f t="shared" si="1"/>
        <v>3.95</v>
      </c>
      <c r="J11" s="18">
        <v>2.23</v>
      </c>
      <c r="S11" s="16"/>
      <c r="T11" s="16"/>
      <c r="U11" s="16"/>
      <c r="V11" s="16"/>
    </row>
    <row r="12" spans="1:22" x14ac:dyDescent="0.3">
      <c r="A12" s="16">
        <v>9</v>
      </c>
      <c r="B12" s="21" t="s">
        <v>39</v>
      </c>
      <c r="C12" s="18">
        <v>4.8762740000000004</v>
      </c>
      <c r="D12" s="18">
        <v>4.4237260000000003</v>
      </c>
      <c r="E12" s="18">
        <v>5.4048020000000001</v>
      </c>
      <c r="F12" s="18">
        <v>3.255198</v>
      </c>
      <c r="G12" s="18">
        <f t="shared" si="0"/>
        <v>4.6500000000000004</v>
      </c>
      <c r="H12" s="18">
        <v>0.32</v>
      </c>
      <c r="I12" s="18">
        <f t="shared" si="1"/>
        <v>4.33</v>
      </c>
      <c r="J12" s="18">
        <v>1.52</v>
      </c>
      <c r="S12" s="16"/>
      <c r="T12" s="16"/>
      <c r="U12" s="16"/>
      <c r="V12" s="16"/>
    </row>
    <row r="13" spans="1:22" x14ac:dyDescent="0.3">
      <c r="A13" s="16">
        <v>10</v>
      </c>
      <c r="B13" s="21" t="s">
        <v>38</v>
      </c>
      <c r="C13" s="18">
        <v>9.8283199999999997</v>
      </c>
      <c r="D13" s="18">
        <v>8.3716799999999996</v>
      </c>
      <c r="E13" s="18">
        <v>7.46028</v>
      </c>
      <c r="F13" s="18">
        <v>4.4197199999999999</v>
      </c>
      <c r="G13" s="18">
        <f t="shared" si="0"/>
        <v>9.1</v>
      </c>
      <c r="H13" s="18">
        <v>1.03</v>
      </c>
      <c r="I13" s="18">
        <f t="shared" si="1"/>
        <v>5.9399999999999995</v>
      </c>
      <c r="J13" s="18">
        <v>2.15</v>
      </c>
      <c r="S13" s="16"/>
      <c r="T13" s="16"/>
      <c r="U13" s="16"/>
      <c r="V13" s="16"/>
    </row>
    <row r="14" spans="1:22" x14ac:dyDescent="0.3">
      <c r="A14" s="16">
        <v>11</v>
      </c>
      <c r="B14" s="21" t="s">
        <v>37</v>
      </c>
      <c r="C14" s="18">
        <v>7.6121319999999999</v>
      </c>
      <c r="D14" s="18">
        <v>7.1878679999999999</v>
      </c>
      <c r="E14" s="18">
        <v>7.4257210000000002</v>
      </c>
      <c r="F14" s="18">
        <v>4.894279</v>
      </c>
      <c r="G14" s="18">
        <f t="shared" si="0"/>
        <v>7.4</v>
      </c>
      <c r="H14" s="18">
        <v>0.30000000000000004</v>
      </c>
      <c r="I14" s="18">
        <f t="shared" si="1"/>
        <v>6.16</v>
      </c>
      <c r="J14" s="18">
        <v>1.79</v>
      </c>
      <c r="S14" s="16"/>
      <c r="T14" s="16"/>
      <c r="U14" s="16"/>
      <c r="V14" s="16"/>
    </row>
    <row r="15" spans="1:22" x14ac:dyDescent="0.3">
      <c r="A15" s="16">
        <v>12</v>
      </c>
      <c r="B15" s="21" t="s">
        <v>36</v>
      </c>
      <c r="C15" s="18">
        <v>7.0909190000000004</v>
      </c>
      <c r="D15" s="18">
        <v>6.7090810000000003</v>
      </c>
      <c r="E15" s="18">
        <v>8.9129140000000007</v>
      </c>
      <c r="F15" s="18">
        <v>5.5470860000000002</v>
      </c>
      <c r="G15" s="18">
        <f t="shared" si="0"/>
        <v>6.9</v>
      </c>
      <c r="H15" s="18">
        <v>0.27</v>
      </c>
      <c r="I15" s="18">
        <f t="shared" si="1"/>
        <v>7.23</v>
      </c>
      <c r="J15" s="18">
        <v>2.38</v>
      </c>
      <c r="S15" s="16"/>
      <c r="T15" s="16"/>
      <c r="U15" s="16"/>
      <c r="V15" s="16"/>
    </row>
    <row r="16" spans="1:22" x14ac:dyDescent="0.3">
      <c r="A16" s="16">
        <v>13</v>
      </c>
      <c r="B16" s="21" t="s">
        <v>35</v>
      </c>
      <c r="C16" s="18">
        <v>11.972759999999999</v>
      </c>
      <c r="D16" s="18">
        <v>10.82724</v>
      </c>
      <c r="E16" s="18">
        <v>12.310320000000001</v>
      </c>
      <c r="F16" s="18">
        <v>7.8696849999999996</v>
      </c>
      <c r="G16" s="18">
        <f t="shared" si="0"/>
        <v>11.399999999999999</v>
      </c>
      <c r="H16" s="18">
        <v>0.81</v>
      </c>
      <c r="I16" s="18">
        <f t="shared" si="1"/>
        <v>10.090002500000001</v>
      </c>
      <c r="J16" s="18">
        <v>3.14</v>
      </c>
      <c r="S16" s="16"/>
      <c r="T16" s="16"/>
      <c r="U16" s="16"/>
      <c r="V16" s="16"/>
    </row>
    <row r="17" spans="1:22" x14ac:dyDescent="0.3">
      <c r="A17" s="16">
        <v>14</v>
      </c>
      <c r="B17" s="21" t="s">
        <v>34</v>
      </c>
      <c r="C17" s="18">
        <v>9.7578169999999993</v>
      </c>
      <c r="D17" s="18">
        <v>8.2021829999999998</v>
      </c>
      <c r="E17" s="18">
        <v>11.44075</v>
      </c>
      <c r="F17" s="18">
        <v>9.8992540000000009</v>
      </c>
      <c r="G17" s="18">
        <f t="shared" si="0"/>
        <v>8.98</v>
      </c>
      <c r="H17" s="18">
        <v>1.1000000000000001</v>
      </c>
      <c r="I17" s="18">
        <f t="shared" si="1"/>
        <v>10.670002</v>
      </c>
      <c r="J17" s="18">
        <v>1.0900000000000001</v>
      </c>
      <c r="S17" s="16"/>
      <c r="T17" s="16"/>
      <c r="U17" s="16"/>
      <c r="V17" s="16"/>
    </row>
    <row r="18" spans="1:22" x14ac:dyDescent="0.3">
      <c r="A18" s="16">
        <v>15</v>
      </c>
      <c r="B18" s="21" t="s">
        <v>33</v>
      </c>
      <c r="C18" s="18">
        <v>10.832839999999999</v>
      </c>
      <c r="D18" s="18">
        <v>10.267160000000001</v>
      </c>
      <c r="E18" s="18">
        <v>12.193619999999999</v>
      </c>
      <c r="F18" s="18">
        <v>8.686375</v>
      </c>
      <c r="G18" s="18">
        <f t="shared" si="0"/>
        <v>10.55</v>
      </c>
      <c r="H18" s="18">
        <v>0.4</v>
      </c>
      <c r="I18" s="18">
        <f t="shared" si="1"/>
        <v>10.4399975</v>
      </c>
      <c r="J18" s="18">
        <v>2.48</v>
      </c>
      <c r="S18" s="16"/>
      <c r="T18" s="16"/>
      <c r="U18" s="16"/>
      <c r="V18" s="16"/>
    </row>
    <row r="19" spans="1:22" x14ac:dyDescent="0.3">
      <c r="A19" s="16">
        <v>16</v>
      </c>
      <c r="B19" s="21" t="s">
        <v>32</v>
      </c>
      <c r="C19" s="18">
        <v>9.2406600000000001</v>
      </c>
      <c r="D19" s="18">
        <v>7.1193400000000002</v>
      </c>
      <c r="E19" s="18">
        <v>13.103759999999999</v>
      </c>
      <c r="F19" s="18">
        <v>12.15624</v>
      </c>
      <c r="G19" s="18">
        <f t="shared" si="0"/>
        <v>8.18</v>
      </c>
      <c r="H19" s="18">
        <v>1.5</v>
      </c>
      <c r="I19" s="18">
        <f t="shared" si="1"/>
        <v>12.629999999999999</v>
      </c>
      <c r="J19" s="18">
        <v>0.67</v>
      </c>
      <c r="S19" s="16"/>
      <c r="T19" s="16"/>
      <c r="U19" s="16"/>
      <c r="V19" s="16"/>
    </row>
    <row r="20" spans="1:22" x14ac:dyDescent="0.3">
      <c r="A20" s="16">
        <v>17</v>
      </c>
      <c r="B20" s="21" t="s">
        <v>31</v>
      </c>
      <c r="C20" s="18">
        <v>20.096810000000001</v>
      </c>
      <c r="D20" s="18">
        <v>18.34319</v>
      </c>
      <c r="E20" s="18">
        <v>15.99366</v>
      </c>
      <c r="F20" s="18">
        <v>11.08634</v>
      </c>
      <c r="G20" s="18">
        <f t="shared" si="0"/>
        <v>19.22</v>
      </c>
      <c r="H20" s="18">
        <v>1.24</v>
      </c>
      <c r="I20" s="18">
        <f t="shared" si="1"/>
        <v>13.54</v>
      </c>
      <c r="J20" s="18">
        <v>3.47</v>
      </c>
      <c r="S20" s="16"/>
      <c r="T20" s="16"/>
      <c r="U20" s="16"/>
      <c r="V20" s="16"/>
    </row>
    <row r="21" spans="1:22" x14ac:dyDescent="0.3">
      <c r="A21" s="16">
        <v>18</v>
      </c>
      <c r="B21" s="21" t="s">
        <v>30</v>
      </c>
      <c r="C21" s="18">
        <v>19.294260000000001</v>
      </c>
      <c r="D21" s="18">
        <v>18.445740000000001</v>
      </c>
      <c r="E21" s="18">
        <v>14.618230000000001</v>
      </c>
      <c r="F21" s="18">
        <v>12.581770000000001</v>
      </c>
      <c r="G21" s="18">
        <f t="shared" si="0"/>
        <v>18.87</v>
      </c>
      <c r="H21" s="18">
        <v>0.60000000000000009</v>
      </c>
      <c r="I21" s="18">
        <f t="shared" si="1"/>
        <v>13.600000000000001</v>
      </c>
      <c r="J21" s="18">
        <v>1.44</v>
      </c>
      <c r="S21" s="16"/>
      <c r="T21" s="16"/>
      <c r="U21" s="16"/>
      <c r="V21" s="16"/>
    </row>
    <row r="22" spans="1:22" x14ac:dyDescent="0.3">
      <c r="A22" s="16">
        <v>19</v>
      </c>
      <c r="B22" s="21" t="s">
        <v>29</v>
      </c>
      <c r="C22" s="18">
        <v>16.74719</v>
      </c>
      <c r="D22" s="18">
        <v>15.91281</v>
      </c>
      <c r="E22" s="18">
        <v>18.15598</v>
      </c>
      <c r="F22" s="18">
        <v>17.36402</v>
      </c>
      <c r="G22" s="18">
        <f t="shared" si="0"/>
        <v>16.329999999999998</v>
      </c>
      <c r="H22" s="18">
        <v>0.59</v>
      </c>
      <c r="I22" s="18">
        <f t="shared" si="1"/>
        <v>17.759999999999998</v>
      </c>
      <c r="J22" s="18">
        <v>0.56000000000000005</v>
      </c>
      <c r="S22" s="16"/>
      <c r="T22" s="16"/>
      <c r="U22" s="16"/>
      <c r="V22" s="16"/>
    </row>
    <row r="23" spans="1:22" x14ac:dyDescent="0.3">
      <c r="A23" s="16">
        <v>20</v>
      </c>
      <c r="B23" s="21" t="s">
        <v>28</v>
      </c>
      <c r="C23" s="18">
        <v>28.20337</v>
      </c>
      <c r="D23" s="18">
        <v>22.956630000000001</v>
      </c>
      <c r="E23" s="18">
        <v>22.273240000000001</v>
      </c>
      <c r="F23" s="18">
        <v>17.84676</v>
      </c>
      <c r="G23" s="18">
        <f t="shared" si="0"/>
        <v>25.58</v>
      </c>
      <c r="H23" s="18">
        <v>3.71</v>
      </c>
      <c r="I23" s="18">
        <f t="shared" si="1"/>
        <v>20.060000000000002</v>
      </c>
      <c r="J23" s="18">
        <v>3.13</v>
      </c>
      <c r="S23" s="16"/>
      <c r="T23" s="16"/>
      <c r="U23" s="16"/>
      <c r="V23" s="16"/>
    </row>
    <row r="24" spans="1:22" x14ac:dyDescent="0.3">
      <c r="A24" s="16">
        <v>21</v>
      </c>
      <c r="B24" s="21" t="s">
        <v>27</v>
      </c>
      <c r="C24" s="18">
        <v>22.237020000000001</v>
      </c>
      <c r="D24" s="18">
        <v>20.242979999999999</v>
      </c>
      <c r="E24" s="18">
        <v>20.201920000000001</v>
      </c>
      <c r="F24" s="18">
        <v>20.018080000000001</v>
      </c>
      <c r="G24" s="18">
        <f t="shared" si="0"/>
        <v>21.240000000000002</v>
      </c>
      <c r="H24" s="18">
        <v>1.41</v>
      </c>
      <c r="I24" s="18">
        <f t="shared" si="1"/>
        <v>20.11</v>
      </c>
      <c r="J24" s="18">
        <v>0.13</v>
      </c>
      <c r="S24" s="16"/>
      <c r="T24" s="16"/>
      <c r="U24" s="16"/>
      <c r="V24" s="16"/>
    </row>
    <row r="25" spans="1:22" x14ac:dyDescent="0.3">
      <c r="A25" s="16">
        <v>22</v>
      </c>
      <c r="B25" s="21" t="s">
        <v>26</v>
      </c>
      <c r="C25" s="18">
        <v>42.260460000000002</v>
      </c>
      <c r="D25" s="18">
        <v>32.219540000000002</v>
      </c>
      <c r="E25" s="18">
        <v>29.07818</v>
      </c>
      <c r="F25" s="18">
        <v>25.061820000000001</v>
      </c>
      <c r="G25" s="18">
        <f t="shared" si="0"/>
        <v>37.24</v>
      </c>
      <c r="H25" s="18">
        <v>7.1</v>
      </c>
      <c r="I25" s="18">
        <f t="shared" si="1"/>
        <v>27.07</v>
      </c>
      <c r="J25" s="18">
        <v>2.84</v>
      </c>
      <c r="S25" s="16"/>
      <c r="T25" s="16"/>
      <c r="U25" s="16"/>
      <c r="V25" s="16"/>
    </row>
    <row r="26" spans="1:22" x14ac:dyDescent="0.3">
      <c r="A26" s="16">
        <v>23</v>
      </c>
      <c r="B26" s="21" t="s">
        <v>25</v>
      </c>
      <c r="C26" s="18">
        <v>25.411269999999998</v>
      </c>
      <c r="D26" s="18">
        <v>19.18873</v>
      </c>
      <c r="E26" s="18">
        <v>29.424040000000002</v>
      </c>
      <c r="F26" s="18">
        <v>25.435960000000001</v>
      </c>
      <c r="G26" s="18">
        <f t="shared" si="0"/>
        <v>22.299999999999997</v>
      </c>
      <c r="H26" s="18">
        <v>4.4000000000000004</v>
      </c>
      <c r="I26" s="18">
        <f t="shared" si="1"/>
        <v>27.43</v>
      </c>
      <c r="J26" s="18">
        <v>2.82</v>
      </c>
      <c r="S26" s="16"/>
      <c r="T26" s="16"/>
      <c r="U26" s="16"/>
      <c r="V26" s="16"/>
    </row>
    <row r="27" spans="1:22" x14ac:dyDescent="0.3">
      <c r="A27" s="16">
        <v>24</v>
      </c>
      <c r="B27" s="21" t="s">
        <v>24</v>
      </c>
      <c r="C27" s="18">
        <v>31.921420000000001</v>
      </c>
      <c r="D27" s="18">
        <v>31.638580000000001</v>
      </c>
      <c r="E27" s="18">
        <v>31.86477</v>
      </c>
      <c r="F27" s="18">
        <v>31.11523</v>
      </c>
      <c r="G27" s="18">
        <f t="shared" si="0"/>
        <v>31.78</v>
      </c>
      <c r="H27" s="18">
        <v>0.2</v>
      </c>
      <c r="I27" s="18">
        <f t="shared" si="1"/>
        <v>31.490000000000002</v>
      </c>
      <c r="J27" s="18">
        <v>0.53</v>
      </c>
      <c r="S27" s="16"/>
      <c r="T27" s="16"/>
      <c r="U27" s="16"/>
      <c r="V27" s="16"/>
    </row>
    <row r="28" spans="1:22" x14ac:dyDescent="0.3">
      <c r="A28" s="16">
        <v>25</v>
      </c>
      <c r="B28" s="21" t="s">
        <v>23</v>
      </c>
      <c r="C28" s="18">
        <v>63.339950000000002</v>
      </c>
      <c r="D28" s="18">
        <v>61.360050000000001</v>
      </c>
      <c r="E28" s="18">
        <v>55.002580000000002</v>
      </c>
      <c r="F28" s="18">
        <v>52.697420000000001</v>
      </c>
      <c r="G28" s="18">
        <f t="shared" si="0"/>
        <v>62.35</v>
      </c>
      <c r="H28" s="18">
        <v>1.4</v>
      </c>
      <c r="I28" s="18">
        <f t="shared" si="1"/>
        <v>53.85</v>
      </c>
      <c r="J28" s="18">
        <v>1.63</v>
      </c>
      <c r="S28" s="16"/>
      <c r="T28" s="16"/>
      <c r="U28" s="16"/>
      <c r="V28" s="16"/>
    </row>
    <row r="29" spans="1:22" x14ac:dyDescent="0.3">
      <c r="A29" s="16">
        <v>26</v>
      </c>
      <c r="B29" s="22" t="s">
        <v>22</v>
      </c>
      <c r="C29" s="18">
        <v>69.889949999999999</v>
      </c>
      <c r="D29" s="18">
        <v>67.910049999999998</v>
      </c>
      <c r="E29" s="18">
        <v>65.355860000000007</v>
      </c>
      <c r="F29" s="18">
        <v>57.224139999999998</v>
      </c>
      <c r="G29" s="18">
        <f t="shared" si="0"/>
        <v>68.900000000000006</v>
      </c>
      <c r="H29" s="18">
        <v>1.4</v>
      </c>
      <c r="I29" s="18">
        <f t="shared" si="1"/>
        <v>61.290000000000006</v>
      </c>
      <c r="J29" s="18">
        <v>5.75</v>
      </c>
      <c r="S29" s="16"/>
      <c r="T29" s="16"/>
      <c r="U29" s="16"/>
      <c r="V29" s="16"/>
    </row>
    <row r="30" spans="1:22" x14ac:dyDescent="0.3">
      <c r="B30" s="21" t="s">
        <v>21</v>
      </c>
      <c r="C30" s="18">
        <v>102.6163</v>
      </c>
      <c r="D30" s="18">
        <v>97.383700000000005</v>
      </c>
      <c r="E30" s="18">
        <v>102.35469999999999</v>
      </c>
      <c r="F30" s="18">
        <v>97.645330000000001</v>
      </c>
      <c r="G30" s="18">
        <f t="shared" si="0"/>
        <v>100</v>
      </c>
      <c r="H30" s="18">
        <v>3.7</v>
      </c>
      <c r="I30" s="18">
        <f t="shared" si="1"/>
        <v>100.00001499999999</v>
      </c>
      <c r="J30" s="18">
        <v>3.33</v>
      </c>
      <c r="S30" s="16"/>
      <c r="T30" s="16"/>
      <c r="U30" s="16"/>
      <c r="V30" s="16"/>
    </row>
    <row r="31" spans="1:22" x14ac:dyDescent="0.3">
      <c r="A31" s="16">
        <v>27</v>
      </c>
      <c r="B31" s="21" t="s">
        <v>20</v>
      </c>
      <c r="C31" s="18">
        <v>85.799449999999993</v>
      </c>
      <c r="D31" s="18">
        <v>83.720550000000003</v>
      </c>
      <c r="E31" s="18">
        <v>108.51390000000001</v>
      </c>
      <c r="F31" s="18">
        <v>98.586110000000005</v>
      </c>
      <c r="G31" s="18">
        <f t="shared" si="0"/>
        <v>84.759999999999991</v>
      </c>
      <c r="H31" s="18">
        <v>1.47</v>
      </c>
      <c r="I31" s="18">
        <f t="shared" si="1"/>
        <v>103.550005</v>
      </c>
      <c r="J31" s="18">
        <v>7.02</v>
      </c>
      <c r="R31" s="15"/>
    </row>
    <row r="32" spans="1:22" x14ac:dyDescent="0.3">
      <c r="A32" s="16">
        <v>28</v>
      </c>
      <c r="B32" s="21" t="s">
        <v>19</v>
      </c>
      <c r="C32" s="18">
        <v>120.69410000000001</v>
      </c>
      <c r="D32" s="18">
        <v>113.9059</v>
      </c>
      <c r="E32" s="18">
        <v>116.2799</v>
      </c>
      <c r="F32" s="18">
        <v>113.7201</v>
      </c>
      <c r="G32" s="18">
        <f t="shared" si="0"/>
        <v>117.30000000000001</v>
      </c>
      <c r="H32" s="18">
        <v>4.8</v>
      </c>
      <c r="I32" s="18">
        <f t="shared" si="1"/>
        <v>115</v>
      </c>
      <c r="J32" s="18">
        <v>1.81</v>
      </c>
      <c r="R32" s="15"/>
    </row>
    <row r="33" spans="1:18" x14ac:dyDescent="0.3">
      <c r="A33" s="19">
        <v>29</v>
      </c>
      <c r="B33" s="21" t="s">
        <v>18</v>
      </c>
      <c r="C33" s="18">
        <v>131.71109999999999</v>
      </c>
      <c r="D33" s="18">
        <v>112.7889</v>
      </c>
      <c r="E33" s="18">
        <v>174.90350000000001</v>
      </c>
      <c r="F33" s="18">
        <v>157.29650000000001</v>
      </c>
      <c r="G33" s="18">
        <f t="shared" si="0"/>
        <v>122.25</v>
      </c>
      <c r="H33" s="18">
        <v>13.38</v>
      </c>
      <c r="I33" s="18">
        <f t="shared" si="1"/>
        <v>166.10000000000002</v>
      </c>
      <c r="J33" s="18">
        <v>12.45</v>
      </c>
      <c r="R33" s="15"/>
    </row>
    <row r="34" spans="1:18" x14ac:dyDescent="0.3">
      <c r="A34" s="16"/>
      <c r="B34" s="16"/>
      <c r="G34" s="20"/>
      <c r="H34" s="20"/>
      <c r="I34" s="20"/>
      <c r="J34" s="20"/>
      <c r="R34" s="15"/>
    </row>
    <row r="35" spans="1:18" x14ac:dyDescent="0.3">
      <c r="A35" s="16"/>
      <c r="B35" s="16"/>
      <c r="G35" s="20"/>
      <c r="H35" s="20"/>
      <c r="I35" s="20"/>
      <c r="J35" s="20"/>
      <c r="R35" s="15"/>
    </row>
    <row r="36" spans="1:18" x14ac:dyDescent="0.3">
      <c r="A36" s="19"/>
      <c r="B36" s="16"/>
      <c r="G36" s="20"/>
      <c r="H36" s="20"/>
      <c r="I36" s="20"/>
      <c r="J36" s="20"/>
      <c r="R36" s="15"/>
    </row>
    <row r="37" spans="1:18" x14ac:dyDescent="0.3">
      <c r="A37" s="19"/>
      <c r="B37" s="16"/>
      <c r="G37" s="20"/>
      <c r="H37" s="20"/>
      <c r="I37" s="20"/>
      <c r="J37" s="20"/>
      <c r="R37" s="15"/>
    </row>
    <row r="38" spans="1:18" x14ac:dyDescent="0.3">
      <c r="A38" s="19"/>
      <c r="B38" s="16"/>
      <c r="G38" s="20"/>
      <c r="H38" s="20"/>
      <c r="I38" s="20"/>
      <c r="J38" s="20"/>
      <c r="R38" s="15"/>
    </row>
    <row r="39" spans="1:18" x14ac:dyDescent="0.3">
      <c r="A39" s="19"/>
      <c r="B39" s="16"/>
      <c r="G39" s="20"/>
      <c r="H39" s="20"/>
      <c r="I39" s="20"/>
      <c r="J39" s="20"/>
      <c r="R39" s="15"/>
    </row>
    <row r="40" spans="1:18" x14ac:dyDescent="0.3">
      <c r="A40" s="19"/>
      <c r="B40" s="16"/>
      <c r="G40" s="20"/>
      <c r="H40" s="20"/>
      <c r="I40" s="20"/>
      <c r="J40" s="20"/>
      <c r="R40" s="15"/>
    </row>
    <row r="41" spans="1:18" x14ac:dyDescent="0.3">
      <c r="A41" s="19"/>
      <c r="B41" s="16"/>
      <c r="G41" s="20"/>
      <c r="H41" s="20"/>
      <c r="I41" s="20"/>
      <c r="J41" s="20"/>
      <c r="R41" s="15"/>
    </row>
    <row r="42" spans="1:18" x14ac:dyDescent="0.3">
      <c r="A42" s="19"/>
      <c r="R42" s="15"/>
    </row>
    <row r="43" spans="1:18" x14ac:dyDescent="0.3">
      <c r="A43" s="19"/>
      <c r="R43" s="15"/>
    </row>
    <row r="44" spans="1:18" x14ac:dyDescent="0.3">
      <c r="R44" s="15"/>
    </row>
    <row r="45" spans="1:18" x14ac:dyDescent="0.3">
      <c r="R45" s="15"/>
    </row>
    <row r="46" spans="1:18" x14ac:dyDescent="0.3">
      <c r="R46" s="15"/>
    </row>
    <row r="47" spans="1:18" x14ac:dyDescent="0.3">
      <c r="R47" s="15"/>
    </row>
    <row r="48" spans="1:18" x14ac:dyDescent="0.3">
      <c r="R48" s="15"/>
    </row>
    <row r="49" spans="18:18" x14ac:dyDescent="0.3">
      <c r="R49" s="15"/>
    </row>
    <row r="50" spans="18:18" x14ac:dyDescent="0.3">
      <c r="R50" s="15"/>
    </row>
    <row r="51" spans="18:18" x14ac:dyDescent="0.3">
      <c r="R51" s="15"/>
    </row>
    <row r="52" spans="18:18" x14ac:dyDescent="0.3">
      <c r="R52" s="15"/>
    </row>
    <row r="53" spans="18:18" x14ac:dyDescent="0.3">
      <c r="R53" s="15"/>
    </row>
    <row r="54" spans="18:18" x14ac:dyDescent="0.3">
      <c r="R54" s="15"/>
    </row>
    <row r="55" spans="18:18" x14ac:dyDescent="0.3">
      <c r="R55" s="15"/>
    </row>
    <row r="56" spans="18:18" x14ac:dyDescent="0.3">
      <c r="R56" s="15"/>
    </row>
    <row r="57" spans="18:18" x14ac:dyDescent="0.3">
      <c r="R57" s="15"/>
    </row>
    <row r="58" spans="18:18" x14ac:dyDescent="0.3">
      <c r="R58" s="15"/>
    </row>
    <row r="59" spans="18:18" x14ac:dyDescent="0.3">
      <c r="R59" s="15"/>
    </row>
    <row r="60" spans="18:18" x14ac:dyDescent="0.3">
      <c r="R60" s="15"/>
    </row>
    <row r="61" spans="18:18" x14ac:dyDescent="0.3">
      <c r="R61" s="15"/>
    </row>
    <row r="62" spans="18:18" x14ac:dyDescent="0.3">
      <c r="R62" s="15"/>
    </row>
    <row r="63" spans="18:18" x14ac:dyDescent="0.3">
      <c r="R63" s="15"/>
    </row>
    <row r="64" spans="18:18" x14ac:dyDescent="0.3">
      <c r="R64" s="15"/>
    </row>
    <row r="65" spans="18:18" x14ac:dyDescent="0.3">
      <c r="R65" s="15"/>
    </row>
    <row r="66" spans="18:18" x14ac:dyDescent="0.3">
      <c r="R66" s="15"/>
    </row>
    <row r="67" spans="18:18" x14ac:dyDescent="0.3">
      <c r="R67" s="15"/>
    </row>
    <row r="68" spans="18:18" x14ac:dyDescent="0.3">
      <c r="R68" s="15"/>
    </row>
    <row r="69" spans="18:18" x14ac:dyDescent="0.3">
      <c r="R69" s="15"/>
    </row>
    <row r="70" spans="18:18" x14ac:dyDescent="0.3">
      <c r="R70" s="15"/>
    </row>
    <row r="71" spans="18:18" x14ac:dyDescent="0.3">
      <c r="R71" s="15"/>
    </row>
    <row r="72" spans="18:18" x14ac:dyDescent="0.3">
      <c r="R72" s="15"/>
    </row>
    <row r="73" spans="18:18" x14ac:dyDescent="0.3">
      <c r="R73" s="15"/>
    </row>
    <row r="74" spans="18:18" x14ac:dyDescent="0.3">
      <c r="R74" s="15"/>
    </row>
    <row r="75" spans="18:18" x14ac:dyDescent="0.3">
      <c r="R75" s="15"/>
    </row>
    <row r="76" spans="18:18" x14ac:dyDescent="0.3">
      <c r="R76" s="15"/>
    </row>
    <row r="77" spans="18:18" x14ac:dyDescent="0.3">
      <c r="R77" s="15"/>
    </row>
    <row r="78" spans="18:18" x14ac:dyDescent="0.3">
      <c r="R78" s="15"/>
    </row>
    <row r="79" spans="18:18" x14ac:dyDescent="0.3">
      <c r="R79" s="15"/>
    </row>
    <row r="80" spans="18:18" x14ac:dyDescent="0.3">
      <c r="R80" s="15"/>
    </row>
    <row r="81" spans="18:18" x14ac:dyDescent="0.3">
      <c r="R81" s="15"/>
    </row>
    <row r="82" spans="18:18" x14ac:dyDescent="0.3">
      <c r="R82" s="15"/>
    </row>
    <row r="83" spans="18:18" x14ac:dyDescent="0.3">
      <c r="R83" s="15"/>
    </row>
    <row r="84" spans="18:18" x14ac:dyDescent="0.3">
      <c r="R84" s="15"/>
    </row>
    <row r="85" spans="18:18" x14ac:dyDescent="0.3">
      <c r="R85" s="15"/>
    </row>
    <row r="86" spans="18:18" x14ac:dyDescent="0.3">
      <c r="R86" s="15"/>
    </row>
    <row r="87" spans="18:18" x14ac:dyDescent="0.3">
      <c r="R87" s="15"/>
    </row>
    <row r="88" spans="18:18" x14ac:dyDescent="0.3">
      <c r="R88" s="15"/>
    </row>
    <row r="89" spans="18:18" x14ac:dyDescent="0.3">
      <c r="R89" s="15"/>
    </row>
    <row r="90" spans="18:18" x14ac:dyDescent="0.3">
      <c r="R90" s="15"/>
    </row>
    <row r="91" spans="18:18" x14ac:dyDescent="0.3">
      <c r="R91" s="15"/>
    </row>
    <row r="92" spans="18:18" x14ac:dyDescent="0.3">
      <c r="R92" s="15"/>
    </row>
    <row r="93" spans="18:18" x14ac:dyDescent="0.3">
      <c r="R93" s="15"/>
    </row>
    <row r="94" spans="18:18" x14ac:dyDescent="0.3">
      <c r="R94" s="15"/>
    </row>
    <row r="95" spans="18:18" x14ac:dyDescent="0.3">
      <c r="R95" s="15"/>
    </row>
    <row r="96" spans="18:18" x14ac:dyDescent="0.3">
      <c r="R96" s="15"/>
    </row>
    <row r="97" spans="18:18" x14ac:dyDescent="0.3">
      <c r="R97" s="15"/>
    </row>
    <row r="98" spans="18:18" x14ac:dyDescent="0.3">
      <c r="R98" s="15"/>
    </row>
    <row r="99" spans="18:18" x14ac:dyDescent="0.3">
      <c r="R99" s="15"/>
    </row>
    <row r="100" spans="18:18" x14ac:dyDescent="0.3">
      <c r="R100" s="15"/>
    </row>
    <row r="101" spans="18:18" x14ac:dyDescent="0.3">
      <c r="R101" s="15"/>
    </row>
    <row r="102" spans="18:18" x14ac:dyDescent="0.3">
      <c r="R102" s="15"/>
    </row>
    <row r="103" spans="18:18" x14ac:dyDescent="0.3">
      <c r="R103" s="15"/>
    </row>
    <row r="104" spans="18:18" x14ac:dyDescent="0.3">
      <c r="R104" s="15"/>
    </row>
    <row r="105" spans="18:18" x14ac:dyDescent="0.3">
      <c r="R105" s="15"/>
    </row>
    <row r="106" spans="18:18" x14ac:dyDescent="0.3">
      <c r="R106" s="15"/>
    </row>
    <row r="107" spans="18:18" x14ac:dyDescent="0.3">
      <c r="R107" s="15"/>
    </row>
    <row r="108" spans="18:18" x14ac:dyDescent="0.3">
      <c r="R108" s="15"/>
    </row>
    <row r="109" spans="18:18" x14ac:dyDescent="0.3">
      <c r="R109" s="15"/>
    </row>
    <row r="110" spans="18:18" x14ac:dyDescent="0.3">
      <c r="R110" s="15"/>
    </row>
    <row r="111" spans="18:18" x14ac:dyDescent="0.3">
      <c r="R111" s="15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EBE2B-6745-4302-8A47-1E2BAD73E7B7}">
  <dimension ref="A1:S46"/>
  <sheetViews>
    <sheetView zoomScale="55" zoomScaleNormal="55" workbookViewId="0">
      <selection activeCell="D42" sqref="D42"/>
    </sheetView>
  </sheetViews>
  <sheetFormatPr defaultColWidth="9.109375" defaultRowHeight="14.4" x14ac:dyDescent="0.3"/>
  <cols>
    <col min="1" max="2" width="9.109375" style="15"/>
    <col min="3" max="10" width="9.109375" style="17"/>
    <col min="11" max="16384" width="9.109375" style="15"/>
  </cols>
  <sheetData>
    <row r="1" spans="1:14" x14ac:dyDescent="0.3">
      <c r="B1" s="31"/>
      <c r="C1" s="17" t="s">
        <v>55</v>
      </c>
      <c r="D1" s="17" t="s">
        <v>54</v>
      </c>
      <c r="E1" s="17" t="s">
        <v>53</v>
      </c>
      <c r="F1" s="17" t="s">
        <v>52</v>
      </c>
      <c r="G1" s="25" t="s">
        <v>51</v>
      </c>
      <c r="H1" s="25" t="s">
        <v>50</v>
      </c>
      <c r="I1" s="25" t="s">
        <v>49</v>
      </c>
      <c r="J1" s="25" t="s">
        <v>48</v>
      </c>
      <c r="L1" s="30"/>
      <c r="M1" s="29"/>
      <c r="N1" s="29"/>
    </row>
    <row r="2" spans="1:14" x14ac:dyDescent="0.3">
      <c r="B2" s="24" t="s">
        <v>2</v>
      </c>
      <c r="C2" s="17">
        <v>0.233345</v>
      </c>
      <c r="D2" s="17">
        <v>-0.23335</v>
      </c>
      <c r="E2" s="17">
        <v>0.46668999999999999</v>
      </c>
      <c r="F2" s="17">
        <v>-0.46668999999999999</v>
      </c>
      <c r="G2" s="26">
        <f t="shared" ref="G2:G41" si="0">AVERAGE(C2:D2)</f>
        <v>-2.5000000000025002E-6</v>
      </c>
      <c r="H2" s="26">
        <v>0.33</v>
      </c>
      <c r="I2" s="26">
        <f t="shared" ref="I2:I41" si="1">AVERAGE(E2:F2)</f>
        <v>0</v>
      </c>
      <c r="J2" s="26">
        <v>0.66</v>
      </c>
      <c r="M2" s="23"/>
      <c r="N2" s="23"/>
    </row>
    <row r="3" spans="1:14" x14ac:dyDescent="0.3">
      <c r="A3" s="16">
        <v>1</v>
      </c>
      <c r="B3" s="21" t="s">
        <v>93</v>
      </c>
      <c r="C3" s="17">
        <v>2.219239</v>
      </c>
      <c r="D3" s="17">
        <v>0.38076100000000002</v>
      </c>
      <c r="E3" s="17">
        <v>2.0631370000000002</v>
      </c>
      <c r="F3" s="17">
        <v>1.8368629999999999</v>
      </c>
      <c r="G3" s="26">
        <f t="shared" si="0"/>
        <v>1.3</v>
      </c>
      <c r="H3" s="25">
        <v>1.3</v>
      </c>
      <c r="I3" s="26">
        <f t="shared" si="1"/>
        <v>1.9500000000000002</v>
      </c>
      <c r="J3" s="17">
        <v>0.16</v>
      </c>
      <c r="M3" s="23"/>
      <c r="N3" s="23"/>
    </row>
    <row r="4" spans="1:14" x14ac:dyDescent="0.3">
      <c r="A4" s="16">
        <v>2</v>
      </c>
      <c r="B4" s="21" t="s">
        <v>92</v>
      </c>
      <c r="C4" s="17">
        <v>3.5</v>
      </c>
      <c r="D4" s="17">
        <v>3.5</v>
      </c>
      <c r="E4" s="17">
        <v>2.2409189999999999</v>
      </c>
      <c r="F4" s="17">
        <v>1.859081</v>
      </c>
      <c r="G4" s="26">
        <f t="shared" si="0"/>
        <v>3.5</v>
      </c>
      <c r="H4" s="25">
        <v>0</v>
      </c>
      <c r="I4" s="26">
        <f t="shared" si="1"/>
        <v>2.0499999999999998</v>
      </c>
      <c r="J4" s="27">
        <v>0.27</v>
      </c>
      <c r="M4" s="23"/>
      <c r="N4" s="23"/>
    </row>
    <row r="5" spans="1:14" x14ac:dyDescent="0.3">
      <c r="A5" s="16">
        <v>3</v>
      </c>
      <c r="B5" s="21" t="s">
        <v>91</v>
      </c>
      <c r="C5" s="17">
        <v>3.0363959999999999</v>
      </c>
      <c r="D5" s="17">
        <v>1.7636039999999999</v>
      </c>
      <c r="E5" s="17">
        <v>3.6881979999999999</v>
      </c>
      <c r="F5" s="17">
        <v>3.0518019999999999</v>
      </c>
      <c r="G5" s="26">
        <f t="shared" si="0"/>
        <v>2.4</v>
      </c>
      <c r="H5" s="25">
        <v>0.9</v>
      </c>
      <c r="I5" s="26">
        <f t="shared" si="1"/>
        <v>3.37</v>
      </c>
      <c r="J5" s="17">
        <v>0.45</v>
      </c>
      <c r="M5" s="23"/>
      <c r="N5" s="23"/>
    </row>
    <row r="6" spans="1:14" x14ac:dyDescent="0.3">
      <c r="A6" s="16">
        <v>4</v>
      </c>
      <c r="B6" s="21" t="s">
        <v>90</v>
      </c>
      <c r="C6" s="17">
        <v>1.3121320000000001</v>
      </c>
      <c r="D6" s="17">
        <v>0.88786799999999999</v>
      </c>
      <c r="E6" s="17">
        <v>3.9984920000000002</v>
      </c>
      <c r="F6" s="17">
        <v>3.701508</v>
      </c>
      <c r="G6" s="26">
        <f t="shared" si="0"/>
        <v>1.1000000000000001</v>
      </c>
      <c r="H6" s="25">
        <v>0.30000000000000004</v>
      </c>
      <c r="I6" s="26">
        <f t="shared" si="1"/>
        <v>3.85</v>
      </c>
      <c r="J6" s="17">
        <v>0.21</v>
      </c>
      <c r="M6" s="23"/>
      <c r="N6" s="23"/>
    </row>
    <row r="7" spans="1:14" x14ac:dyDescent="0.3">
      <c r="A7" s="16">
        <v>5</v>
      </c>
      <c r="B7" s="21" t="s">
        <v>89</v>
      </c>
      <c r="C7" s="17">
        <v>5.0020819999999997</v>
      </c>
      <c r="D7" s="17">
        <v>2.5979179999999999</v>
      </c>
      <c r="E7" s="17">
        <v>5.8203300000000002</v>
      </c>
      <c r="F7" s="17">
        <v>4.7596699999999998</v>
      </c>
      <c r="G7" s="26">
        <f t="shared" si="0"/>
        <v>3.8</v>
      </c>
      <c r="H7" s="27">
        <v>1.7000000000000002</v>
      </c>
      <c r="I7" s="26">
        <f t="shared" si="1"/>
        <v>5.29</v>
      </c>
      <c r="J7" s="25">
        <v>0.75</v>
      </c>
      <c r="M7" s="23"/>
      <c r="N7" s="23"/>
    </row>
    <row r="8" spans="1:14" x14ac:dyDescent="0.3">
      <c r="A8" s="16">
        <v>6</v>
      </c>
      <c r="B8" s="21" t="s">
        <v>88</v>
      </c>
      <c r="C8" s="17">
        <v>10.10416</v>
      </c>
      <c r="D8" s="17">
        <v>5.2958369999999997</v>
      </c>
      <c r="E8" s="17">
        <v>6.4816649999999996</v>
      </c>
      <c r="F8" s="17">
        <v>4.5583349999999996</v>
      </c>
      <c r="G8" s="26">
        <f t="shared" si="0"/>
        <v>7.6999984999999995</v>
      </c>
      <c r="H8" s="25">
        <v>3.4</v>
      </c>
      <c r="I8" s="26">
        <f t="shared" si="1"/>
        <v>5.52</v>
      </c>
      <c r="J8" s="25">
        <v>1.36</v>
      </c>
      <c r="M8" s="23"/>
      <c r="N8" s="23"/>
    </row>
    <row r="9" spans="1:14" x14ac:dyDescent="0.3">
      <c r="A9" s="16">
        <v>7</v>
      </c>
      <c r="B9" s="21" t="s">
        <v>87</v>
      </c>
      <c r="C9" s="17">
        <v>5.4849240000000004</v>
      </c>
      <c r="D9" s="17">
        <v>2.5150760000000001</v>
      </c>
      <c r="E9" s="17">
        <v>6.4306239999999999</v>
      </c>
      <c r="F9" s="17">
        <v>5.7093759999999998</v>
      </c>
      <c r="G9" s="26">
        <f t="shared" si="0"/>
        <v>4</v>
      </c>
      <c r="H9" s="25">
        <v>2.1</v>
      </c>
      <c r="I9" s="26">
        <f t="shared" si="1"/>
        <v>6.07</v>
      </c>
      <c r="J9" s="25">
        <v>0.51</v>
      </c>
      <c r="M9" s="23"/>
      <c r="N9" s="23"/>
    </row>
    <row r="10" spans="1:14" x14ac:dyDescent="0.3">
      <c r="A10" s="16">
        <v>8</v>
      </c>
      <c r="B10" s="21" t="s">
        <v>86</v>
      </c>
      <c r="C10" s="17">
        <v>5.553553</v>
      </c>
      <c r="D10" s="17">
        <v>4.8464470000000004</v>
      </c>
      <c r="E10" s="17">
        <v>6.5023400000000002</v>
      </c>
      <c r="F10" s="17">
        <v>5.8376599999999996</v>
      </c>
      <c r="G10" s="26">
        <f t="shared" si="0"/>
        <v>5.2</v>
      </c>
      <c r="H10" s="25">
        <v>0.5</v>
      </c>
      <c r="I10" s="26">
        <f t="shared" si="1"/>
        <v>6.17</v>
      </c>
      <c r="J10" s="27">
        <v>0.47</v>
      </c>
      <c r="M10" s="23"/>
      <c r="N10" s="23"/>
    </row>
    <row r="11" spans="1:14" x14ac:dyDescent="0.3">
      <c r="A11" s="16">
        <v>9</v>
      </c>
      <c r="B11" s="21" t="s">
        <v>85</v>
      </c>
      <c r="C11" s="17">
        <v>4.7363960000000001</v>
      </c>
      <c r="D11" s="17">
        <v>3.4636040000000001</v>
      </c>
      <c r="E11" s="17">
        <v>7.2112489999999996</v>
      </c>
      <c r="F11" s="17">
        <v>5.768751</v>
      </c>
      <c r="G11" s="26">
        <f t="shared" si="0"/>
        <v>4.0999999999999996</v>
      </c>
      <c r="H11" s="25">
        <v>0.9</v>
      </c>
      <c r="I11" s="26">
        <f t="shared" si="1"/>
        <v>6.49</v>
      </c>
      <c r="J11" s="25">
        <v>1.02</v>
      </c>
      <c r="M11" s="23"/>
      <c r="N11" s="23"/>
    </row>
    <row r="12" spans="1:14" x14ac:dyDescent="0.3">
      <c r="A12" s="16">
        <v>10</v>
      </c>
      <c r="B12" s="21" t="s">
        <v>84</v>
      </c>
      <c r="C12" s="17">
        <v>4.6828430000000001</v>
      </c>
      <c r="D12" s="17">
        <v>4.1171569999999997</v>
      </c>
      <c r="E12" s="17">
        <v>8.3785640000000008</v>
      </c>
      <c r="F12" s="17">
        <v>5.2814360000000002</v>
      </c>
      <c r="G12" s="26">
        <f t="shared" si="0"/>
        <v>4.4000000000000004</v>
      </c>
      <c r="H12" s="25">
        <v>0.4</v>
      </c>
      <c r="I12" s="26">
        <f t="shared" si="1"/>
        <v>6.83</v>
      </c>
      <c r="J12" s="25">
        <v>2.19</v>
      </c>
      <c r="M12" s="23"/>
      <c r="N12" s="23"/>
    </row>
    <row r="13" spans="1:14" ht="15" customHeight="1" x14ac:dyDescent="0.3">
      <c r="A13" s="16">
        <v>11</v>
      </c>
      <c r="B13" s="21" t="s">
        <v>83</v>
      </c>
      <c r="C13" s="17">
        <v>11.34558</v>
      </c>
      <c r="D13" s="17">
        <v>6.254416</v>
      </c>
      <c r="E13" s="17">
        <v>8.7111630000000009</v>
      </c>
      <c r="F13" s="17">
        <v>6.6888370000000004</v>
      </c>
      <c r="G13" s="26">
        <f t="shared" si="0"/>
        <v>8.7999980000000004</v>
      </c>
      <c r="H13" s="25">
        <v>3.6</v>
      </c>
      <c r="I13" s="26">
        <f t="shared" si="1"/>
        <v>7.7000000000000011</v>
      </c>
      <c r="J13" s="25">
        <v>1.43</v>
      </c>
      <c r="M13" s="23"/>
      <c r="N13" s="23"/>
    </row>
    <row r="14" spans="1:14" x14ac:dyDescent="0.3">
      <c r="A14" s="16">
        <v>12</v>
      </c>
      <c r="B14" s="21" t="s">
        <v>82</v>
      </c>
      <c r="C14" s="17">
        <v>12.64142</v>
      </c>
      <c r="D14" s="17">
        <v>12.35858</v>
      </c>
      <c r="E14" s="17">
        <v>13.97945</v>
      </c>
      <c r="F14" s="17">
        <v>11.900550000000001</v>
      </c>
      <c r="G14" s="26">
        <f t="shared" si="0"/>
        <v>12.5</v>
      </c>
      <c r="H14" s="25">
        <v>0.2</v>
      </c>
      <c r="I14" s="26">
        <f t="shared" si="1"/>
        <v>12.940000000000001</v>
      </c>
      <c r="J14" s="17">
        <v>1.47</v>
      </c>
      <c r="M14" s="23"/>
      <c r="N14" s="23"/>
    </row>
    <row r="15" spans="1:14" x14ac:dyDescent="0.3">
      <c r="A15" s="16">
        <v>13</v>
      </c>
      <c r="B15" s="21" t="s">
        <v>81</v>
      </c>
      <c r="C15" s="17">
        <v>21.687010000000001</v>
      </c>
      <c r="D15" s="17">
        <v>16.312989999999999</v>
      </c>
      <c r="E15" s="17">
        <v>12.894259999999999</v>
      </c>
      <c r="F15" s="17">
        <v>12.04574</v>
      </c>
      <c r="G15" s="26">
        <f t="shared" si="0"/>
        <v>19</v>
      </c>
      <c r="H15" s="25">
        <v>3.8</v>
      </c>
      <c r="I15" s="26">
        <f t="shared" si="1"/>
        <v>12.469999999999999</v>
      </c>
      <c r="J15" s="25">
        <v>0.6</v>
      </c>
      <c r="M15" s="23"/>
      <c r="N15" s="23"/>
    </row>
    <row r="16" spans="1:14" x14ac:dyDescent="0.3">
      <c r="A16" s="16">
        <v>14</v>
      </c>
      <c r="B16" s="21" t="s">
        <v>80</v>
      </c>
      <c r="C16" s="17">
        <v>22.572790000000001</v>
      </c>
      <c r="D16" s="17">
        <v>20.02721</v>
      </c>
      <c r="E16" s="17">
        <v>17.858180000000001</v>
      </c>
      <c r="F16" s="17">
        <v>13.84182</v>
      </c>
      <c r="G16" s="26">
        <f t="shared" si="0"/>
        <v>21.3</v>
      </c>
      <c r="H16" s="25">
        <v>1.8</v>
      </c>
      <c r="I16" s="26">
        <f t="shared" si="1"/>
        <v>15.850000000000001</v>
      </c>
      <c r="J16" s="25">
        <v>2.84</v>
      </c>
      <c r="M16" s="23"/>
      <c r="N16" s="23"/>
    </row>
    <row r="17" spans="1:19" x14ac:dyDescent="0.3">
      <c r="A17" s="16">
        <v>15</v>
      </c>
      <c r="B17" s="21" t="s">
        <v>79</v>
      </c>
      <c r="C17" s="17">
        <v>26.404160000000001</v>
      </c>
      <c r="D17" s="17">
        <v>21.595839999999999</v>
      </c>
      <c r="E17" s="17">
        <v>19.7529</v>
      </c>
      <c r="F17" s="17">
        <v>13.007099999999999</v>
      </c>
      <c r="G17" s="26">
        <f t="shared" si="0"/>
        <v>24</v>
      </c>
      <c r="H17" s="25">
        <v>3.4</v>
      </c>
      <c r="I17" s="26">
        <f t="shared" si="1"/>
        <v>16.38</v>
      </c>
      <c r="J17" s="25">
        <v>4.7699999999999996</v>
      </c>
      <c r="M17" s="23"/>
      <c r="N17" s="23"/>
    </row>
    <row r="18" spans="1:19" x14ac:dyDescent="0.3">
      <c r="A18" s="16">
        <v>16</v>
      </c>
      <c r="B18" s="21" t="s">
        <v>78</v>
      </c>
      <c r="C18" s="17">
        <v>27.441420000000001</v>
      </c>
      <c r="D18" s="17">
        <v>27.158580000000001</v>
      </c>
      <c r="E18" s="17">
        <v>17.31335</v>
      </c>
      <c r="F18" s="17">
        <v>16.84665</v>
      </c>
      <c r="G18" s="26">
        <f t="shared" si="0"/>
        <v>27.3</v>
      </c>
      <c r="H18" s="25">
        <v>0.2</v>
      </c>
      <c r="I18" s="26">
        <f t="shared" si="1"/>
        <v>17.079999999999998</v>
      </c>
      <c r="J18" s="25">
        <v>0.33</v>
      </c>
      <c r="M18" s="23"/>
      <c r="N18" s="23"/>
    </row>
    <row r="19" spans="1:19" x14ac:dyDescent="0.3">
      <c r="A19" s="16">
        <v>17</v>
      </c>
      <c r="B19" s="21" t="s">
        <v>77</v>
      </c>
      <c r="C19" s="17">
        <v>24.609190000000002</v>
      </c>
      <c r="D19" s="17">
        <v>20.79081</v>
      </c>
      <c r="E19" s="17">
        <v>19.85772</v>
      </c>
      <c r="F19" s="17">
        <v>14.342280000000001</v>
      </c>
      <c r="G19" s="26">
        <f t="shared" si="0"/>
        <v>22.700000000000003</v>
      </c>
      <c r="H19" s="25">
        <v>2.7</v>
      </c>
      <c r="I19" s="26">
        <f t="shared" si="1"/>
        <v>17.100000000000001</v>
      </c>
      <c r="J19" s="28">
        <v>3.9</v>
      </c>
      <c r="M19" s="23"/>
      <c r="N19" s="23"/>
    </row>
    <row r="20" spans="1:19" x14ac:dyDescent="0.3">
      <c r="A20" s="16">
        <v>18</v>
      </c>
      <c r="B20" s="21" t="s">
        <v>76</v>
      </c>
      <c r="C20" s="17">
        <v>23.94558</v>
      </c>
      <c r="D20" s="17">
        <v>18.854420000000001</v>
      </c>
      <c r="E20" s="17">
        <v>22.314309999999999</v>
      </c>
      <c r="F20" s="17">
        <v>11.90569</v>
      </c>
      <c r="G20" s="26">
        <f t="shared" si="0"/>
        <v>21.4</v>
      </c>
      <c r="H20" s="25">
        <v>3.6</v>
      </c>
      <c r="I20" s="26">
        <f t="shared" si="1"/>
        <v>17.11</v>
      </c>
      <c r="J20" s="25">
        <v>7.36</v>
      </c>
      <c r="M20" s="23"/>
      <c r="N20" s="23"/>
    </row>
    <row r="21" spans="1:19" x14ac:dyDescent="0.3">
      <c r="A21" s="16">
        <v>19</v>
      </c>
      <c r="B21" s="21" t="s">
        <v>75</v>
      </c>
      <c r="C21" s="17">
        <v>27.502079999999999</v>
      </c>
      <c r="D21" s="17">
        <v>25.097919999999998</v>
      </c>
      <c r="E21" s="17">
        <v>20.509519999999998</v>
      </c>
      <c r="F21" s="17">
        <v>15.63048</v>
      </c>
      <c r="G21" s="26">
        <f t="shared" si="0"/>
        <v>26.299999999999997</v>
      </c>
      <c r="H21" s="25">
        <v>1.7000000000000002</v>
      </c>
      <c r="I21" s="26">
        <f t="shared" si="1"/>
        <v>18.07</v>
      </c>
      <c r="J21" s="25">
        <v>3.45</v>
      </c>
      <c r="M21" s="23"/>
      <c r="N21" s="23"/>
    </row>
    <row r="22" spans="1:19" x14ac:dyDescent="0.3">
      <c r="A22" s="16">
        <v>20</v>
      </c>
      <c r="B22" s="21" t="s">
        <v>74</v>
      </c>
      <c r="C22" s="17">
        <v>24.299140000000001</v>
      </c>
      <c r="D22" s="17">
        <v>18.500859999999999</v>
      </c>
      <c r="E22" s="17">
        <v>21.527979999999999</v>
      </c>
      <c r="F22" s="17">
        <v>17.752020000000002</v>
      </c>
      <c r="G22" s="26">
        <f t="shared" si="0"/>
        <v>21.4</v>
      </c>
      <c r="H22" s="25">
        <v>4.0999999999999996</v>
      </c>
      <c r="I22" s="26">
        <f t="shared" si="1"/>
        <v>19.64</v>
      </c>
      <c r="J22" s="25">
        <v>2.67</v>
      </c>
      <c r="M22" s="23"/>
      <c r="N22" s="23"/>
    </row>
    <row r="23" spans="1:19" x14ac:dyDescent="0.3">
      <c r="A23" s="16">
        <v>21</v>
      </c>
      <c r="B23" s="21" t="s">
        <v>73</v>
      </c>
      <c r="C23" s="17">
        <v>31.162739999999999</v>
      </c>
      <c r="D23" s="17">
        <v>26.637260000000001</v>
      </c>
      <c r="E23" s="17">
        <v>22.82893</v>
      </c>
      <c r="F23" s="17">
        <v>17.271070000000002</v>
      </c>
      <c r="G23" s="26">
        <f t="shared" si="0"/>
        <v>28.9</v>
      </c>
      <c r="H23" s="25">
        <v>3.2</v>
      </c>
      <c r="I23" s="26">
        <f t="shared" si="1"/>
        <v>20.05</v>
      </c>
      <c r="J23" s="25">
        <v>3.93</v>
      </c>
      <c r="M23" s="23"/>
      <c r="N23" s="23"/>
    </row>
    <row r="24" spans="1:19" x14ac:dyDescent="0.3">
      <c r="A24" s="16">
        <v>22</v>
      </c>
      <c r="B24" s="21" t="s">
        <v>72</v>
      </c>
      <c r="C24" s="17">
        <v>31.19706</v>
      </c>
      <c r="D24" s="17">
        <v>27.80294</v>
      </c>
      <c r="E24" s="17">
        <v>21.784210000000002</v>
      </c>
      <c r="F24" s="17">
        <v>18.95579</v>
      </c>
      <c r="G24" s="26">
        <f t="shared" si="0"/>
        <v>29.5</v>
      </c>
      <c r="H24" s="25">
        <v>2.4</v>
      </c>
      <c r="I24" s="26">
        <f t="shared" si="1"/>
        <v>20.37</v>
      </c>
      <c r="J24" s="25">
        <v>2</v>
      </c>
      <c r="M24" s="23"/>
      <c r="N24" s="23"/>
    </row>
    <row r="25" spans="1:19" x14ac:dyDescent="0.3">
      <c r="A25" s="16">
        <v>23</v>
      </c>
      <c r="B25" s="21" t="s">
        <v>71</v>
      </c>
      <c r="C25" s="17">
        <v>35.287010000000002</v>
      </c>
      <c r="D25" s="17">
        <v>29.912990000000001</v>
      </c>
      <c r="E25" s="17">
        <v>23.48884</v>
      </c>
      <c r="F25" s="17">
        <v>17.35116</v>
      </c>
      <c r="G25" s="26">
        <f t="shared" si="0"/>
        <v>32.6</v>
      </c>
      <c r="H25" s="18">
        <v>3.8</v>
      </c>
      <c r="I25" s="26">
        <f t="shared" si="1"/>
        <v>20.420000000000002</v>
      </c>
      <c r="J25" s="25">
        <v>4.34</v>
      </c>
      <c r="M25" s="23"/>
      <c r="N25" s="23"/>
      <c r="R25" s="23"/>
      <c r="S25" s="23"/>
    </row>
    <row r="26" spans="1:19" ht="15" customHeight="1" x14ac:dyDescent="0.3">
      <c r="A26" s="16">
        <v>24</v>
      </c>
      <c r="B26" s="21" t="s">
        <v>70</v>
      </c>
      <c r="C26" s="17">
        <v>22.031369999999999</v>
      </c>
      <c r="D26" s="17">
        <v>19.768630000000002</v>
      </c>
      <c r="E26" s="17">
        <v>22.59806</v>
      </c>
      <c r="F26" s="17">
        <v>19.40194</v>
      </c>
      <c r="G26" s="26">
        <f t="shared" si="0"/>
        <v>20.9</v>
      </c>
      <c r="H26" s="25">
        <v>1.6</v>
      </c>
      <c r="I26" s="26">
        <f t="shared" si="1"/>
        <v>21</v>
      </c>
      <c r="J26" s="25">
        <v>2.2599999999999998</v>
      </c>
      <c r="M26" s="23"/>
      <c r="N26" s="23"/>
      <c r="O26" s="23"/>
      <c r="R26" s="23"/>
      <c r="S26" s="23"/>
    </row>
    <row r="27" spans="1:19" x14ac:dyDescent="0.3">
      <c r="A27" s="16">
        <v>25</v>
      </c>
      <c r="B27" s="21" t="s">
        <v>69</v>
      </c>
      <c r="C27" s="17">
        <v>28.761880000000001</v>
      </c>
      <c r="D27" s="17">
        <v>18.438120000000001</v>
      </c>
      <c r="E27" s="17">
        <v>25.016960000000001</v>
      </c>
      <c r="F27" s="17">
        <v>17.663039999999999</v>
      </c>
      <c r="G27" s="26">
        <f t="shared" si="0"/>
        <v>23.6</v>
      </c>
      <c r="H27" s="25">
        <v>7.3</v>
      </c>
      <c r="I27" s="26">
        <f t="shared" si="1"/>
        <v>21.34</v>
      </c>
      <c r="J27" s="25">
        <v>5.2</v>
      </c>
      <c r="M27" s="23"/>
      <c r="N27" s="23"/>
      <c r="R27" s="23"/>
      <c r="S27" s="23"/>
    </row>
    <row r="28" spans="1:19" x14ac:dyDescent="0.3">
      <c r="A28" s="16">
        <v>26</v>
      </c>
      <c r="B28" s="21" t="s">
        <v>68</v>
      </c>
      <c r="C28" s="17">
        <v>31.860659999999999</v>
      </c>
      <c r="D28" s="17">
        <v>29.739339999999999</v>
      </c>
      <c r="E28" s="17">
        <v>22.29711</v>
      </c>
      <c r="F28" s="17">
        <v>20.88289</v>
      </c>
      <c r="G28" s="26">
        <f t="shared" si="0"/>
        <v>30.799999999999997</v>
      </c>
      <c r="H28" s="25">
        <v>1.5</v>
      </c>
      <c r="I28" s="26">
        <f t="shared" si="1"/>
        <v>21.59</v>
      </c>
      <c r="J28" s="25">
        <v>1</v>
      </c>
      <c r="M28" s="23"/>
      <c r="N28" s="23"/>
      <c r="O28" s="23"/>
      <c r="R28" s="23"/>
      <c r="S28" s="23"/>
    </row>
    <row r="29" spans="1:19" x14ac:dyDescent="0.3">
      <c r="A29" s="16">
        <v>27</v>
      </c>
      <c r="B29" s="21" t="s">
        <v>67</v>
      </c>
      <c r="C29" s="17">
        <v>20.17071</v>
      </c>
      <c r="D29" s="17">
        <v>20.02929</v>
      </c>
      <c r="E29" s="17">
        <v>23.902909999999999</v>
      </c>
      <c r="F29" s="17">
        <v>20.537089999999999</v>
      </c>
      <c r="G29" s="26">
        <f t="shared" si="0"/>
        <v>20.100000000000001</v>
      </c>
      <c r="H29" s="25">
        <v>0.1</v>
      </c>
      <c r="I29" s="26">
        <f t="shared" si="1"/>
        <v>22.22</v>
      </c>
      <c r="J29" s="25">
        <v>2.38</v>
      </c>
      <c r="M29" s="23"/>
      <c r="N29" s="23"/>
      <c r="O29" s="23"/>
      <c r="R29" s="23"/>
      <c r="S29" s="23"/>
    </row>
    <row r="30" spans="1:19" x14ac:dyDescent="0.3">
      <c r="A30" s="16">
        <v>28</v>
      </c>
      <c r="B30" s="21" t="s">
        <v>66</v>
      </c>
      <c r="C30" s="17">
        <v>22.931370000000001</v>
      </c>
      <c r="D30" s="17">
        <v>20.66863</v>
      </c>
      <c r="E30" s="17">
        <v>23.94492</v>
      </c>
      <c r="F30" s="17">
        <v>20.975079999999998</v>
      </c>
      <c r="G30" s="26">
        <f t="shared" si="0"/>
        <v>21.8</v>
      </c>
      <c r="H30" s="25">
        <v>1.6</v>
      </c>
      <c r="I30" s="26">
        <f t="shared" si="1"/>
        <v>22.46</v>
      </c>
      <c r="J30" s="25">
        <v>2.1</v>
      </c>
      <c r="M30" s="23"/>
      <c r="N30" s="23"/>
      <c r="R30" s="23"/>
      <c r="S30" s="23"/>
    </row>
    <row r="31" spans="1:19" x14ac:dyDescent="0.3">
      <c r="A31" s="16">
        <v>29</v>
      </c>
      <c r="B31" s="21" t="s">
        <v>65</v>
      </c>
      <c r="C31" s="17">
        <v>37.579900000000002</v>
      </c>
      <c r="D31" s="17">
        <v>33.620100000000001</v>
      </c>
      <c r="E31" s="17">
        <v>23.120329999999999</v>
      </c>
      <c r="F31" s="17">
        <v>22.059670000000001</v>
      </c>
      <c r="G31" s="26">
        <f t="shared" si="0"/>
        <v>35.6</v>
      </c>
      <c r="H31" s="27">
        <v>2.8</v>
      </c>
      <c r="I31" s="26">
        <f t="shared" si="1"/>
        <v>22.59</v>
      </c>
      <c r="J31" s="25">
        <v>0.75</v>
      </c>
      <c r="M31" s="23"/>
      <c r="N31" s="23"/>
      <c r="R31" s="23"/>
      <c r="S31" s="23"/>
    </row>
    <row r="32" spans="1:19" x14ac:dyDescent="0.3">
      <c r="A32" s="16">
        <v>30</v>
      </c>
      <c r="B32" s="21" t="s">
        <v>64</v>
      </c>
      <c r="C32" s="17">
        <v>34.070709999999998</v>
      </c>
      <c r="D32" s="17">
        <v>33.929290000000002</v>
      </c>
      <c r="E32" s="17">
        <v>26.802379999999999</v>
      </c>
      <c r="F32" s="17">
        <v>24.73762</v>
      </c>
      <c r="G32" s="26">
        <f t="shared" si="0"/>
        <v>34</v>
      </c>
      <c r="H32" s="27">
        <v>0.1</v>
      </c>
      <c r="I32" s="26">
        <f t="shared" si="1"/>
        <v>25.77</v>
      </c>
      <c r="J32" s="25">
        <v>1.46</v>
      </c>
      <c r="M32" s="23"/>
      <c r="N32" s="23"/>
      <c r="R32" s="23"/>
      <c r="S32" s="23"/>
    </row>
    <row r="33" spans="1:19" x14ac:dyDescent="0.3">
      <c r="A33" s="16">
        <v>31</v>
      </c>
      <c r="B33" s="21" t="s">
        <v>63</v>
      </c>
      <c r="C33" s="17">
        <v>20.338480000000001</v>
      </c>
      <c r="D33" s="17">
        <v>16.661519999999999</v>
      </c>
      <c r="E33" s="17">
        <v>27.300709999999999</v>
      </c>
      <c r="F33" s="17">
        <v>27.159289999999999</v>
      </c>
      <c r="G33" s="26">
        <f t="shared" si="0"/>
        <v>18.5</v>
      </c>
      <c r="H33" s="25">
        <v>2.6</v>
      </c>
      <c r="I33" s="26">
        <f t="shared" si="1"/>
        <v>27.229999999999997</v>
      </c>
      <c r="J33" s="25">
        <v>0.1</v>
      </c>
      <c r="M33" s="23"/>
      <c r="N33" s="23"/>
      <c r="O33" s="23"/>
      <c r="R33" s="23"/>
      <c r="S33" s="23"/>
    </row>
    <row r="34" spans="1:19" x14ac:dyDescent="0.3">
      <c r="A34" s="16">
        <v>32</v>
      </c>
      <c r="B34" s="21" t="s">
        <v>62</v>
      </c>
      <c r="C34" s="17">
        <v>29.012129999999999</v>
      </c>
      <c r="D34" s="17">
        <v>28.587869999999999</v>
      </c>
      <c r="E34" s="17">
        <v>28.09966</v>
      </c>
      <c r="F34" s="17">
        <v>25.780339999999999</v>
      </c>
      <c r="G34" s="26">
        <f t="shared" si="0"/>
        <v>28.799999999999997</v>
      </c>
      <c r="H34" s="25">
        <v>0.30000000000000004</v>
      </c>
      <c r="I34" s="26">
        <f t="shared" si="1"/>
        <v>26.939999999999998</v>
      </c>
      <c r="J34" s="25">
        <v>1.64</v>
      </c>
      <c r="M34" s="23"/>
      <c r="N34" s="23"/>
    </row>
    <row r="35" spans="1:19" x14ac:dyDescent="0.3">
      <c r="A35" s="16">
        <v>33</v>
      </c>
      <c r="B35" s="21" t="s">
        <v>61</v>
      </c>
      <c r="C35" s="17">
        <v>38.689950000000003</v>
      </c>
      <c r="D35" s="17">
        <v>36.710050000000003</v>
      </c>
      <c r="E35" s="17">
        <v>29.702290000000001</v>
      </c>
      <c r="F35" s="17">
        <v>27.05771</v>
      </c>
      <c r="G35" s="26">
        <f t="shared" si="0"/>
        <v>37.700000000000003</v>
      </c>
      <c r="H35" s="25">
        <v>1.4</v>
      </c>
      <c r="I35" s="26">
        <f t="shared" si="1"/>
        <v>28.380000000000003</v>
      </c>
      <c r="J35" s="25">
        <v>1.87</v>
      </c>
      <c r="M35" s="23"/>
      <c r="N35" s="23"/>
      <c r="R35" s="23"/>
      <c r="S35" s="23"/>
    </row>
    <row r="36" spans="1:19" x14ac:dyDescent="0.3">
      <c r="A36" s="16">
        <v>34</v>
      </c>
      <c r="B36" s="21" t="s">
        <v>60</v>
      </c>
      <c r="C36" s="17">
        <v>36.450609999999998</v>
      </c>
      <c r="D36" s="17">
        <v>32.34939</v>
      </c>
      <c r="E36" s="17">
        <v>30.04243</v>
      </c>
      <c r="F36" s="17">
        <v>29.95757</v>
      </c>
      <c r="G36" s="26">
        <f t="shared" si="0"/>
        <v>34.4</v>
      </c>
      <c r="H36" s="25">
        <v>2.9</v>
      </c>
      <c r="I36" s="26">
        <f t="shared" si="1"/>
        <v>30</v>
      </c>
      <c r="J36" s="27">
        <v>0.06</v>
      </c>
      <c r="M36" s="23"/>
      <c r="N36" s="23"/>
      <c r="O36" s="23"/>
      <c r="R36" s="23"/>
      <c r="S36" s="23"/>
    </row>
    <row r="37" spans="1:19" x14ac:dyDescent="0.3">
      <c r="A37" s="16">
        <v>35</v>
      </c>
      <c r="B37" s="21" t="s">
        <v>59</v>
      </c>
      <c r="C37" s="17">
        <v>31.184920000000002</v>
      </c>
      <c r="D37" s="17">
        <v>28.21508</v>
      </c>
      <c r="E37" s="17">
        <v>34.334200000000003</v>
      </c>
      <c r="F37" s="17">
        <v>28.125800000000002</v>
      </c>
      <c r="G37" s="26">
        <f t="shared" si="0"/>
        <v>29.700000000000003</v>
      </c>
      <c r="H37" s="25">
        <v>2.1</v>
      </c>
      <c r="I37" s="26">
        <f t="shared" si="1"/>
        <v>31.230000000000004</v>
      </c>
      <c r="J37" s="25">
        <v>4.3899999999999997</v>
      </c>
      <c r="M37" s="23"/>
      <c r="N37" s="23"/>
      <c r="R37" s="23"/>
      <c r="S37" s="23"/>
    </row>
    <row r="38" spans="1:19" x14ac:dyDescent="0.3">
      <c r="A38" s="16">
        <v>36</v>
      </c>
      <c r="B38" s="21" t="s">
        <v>58</v>
      </c>
      <c r="C38" s="17">
        <v>40.884059999999998</v>
      </c>
      <c r="D38" s="17">
        <v>32.115940000000002</v>
      </c>
      <c r="E38" s="17">
        <v>38.015389999999996</v>
      </c>
      <c r="F38" s="17">
        <v>36.544609999999999</v>
      </c>
      <c r="G38" s="26">
        <f t="shared" si="0"/>
        <v>36.5</v>
      </c>
      <c r="H38" s="27">
        <v>6.2</v>
      </c>
      <c r="I38" s="26">
        <f t="shared" si="1"/>
        <v>37.28</v>
      </c>
      <c r="J38" s="25">
        <v>1.04</v>
      </c>
      <c r="M38" s="23"/>
      <c r="N38" s="23"/>
      <c r="R38" s="23"/>
      <c r="S38" s="23"/>
    </row>
    <row r="39" spans="1:19" x14ac:dyDescent="0.3">
      <c r="A39" s="16">
        <v>37</v>
      </c>
      <c r="B39" s="21" t="s">
        <v>57</v>
      </c>
      <c r="C39" s="17">
        <v>60.613349999999997</v>
      </c>
      <c r="D39" s="17">
        <v>51.986649999999997</v>
      </c>
      <c r="E39" s="17">
        <v>49.900700000000001</v>
      </c>
      <c r="F39" s="17">
        <v>46.379300000000001</v>
      </c>
      <c r="G39" s="26">
        <f t="shared" si="0"/>
        <v>56.3</v>
      </c>
      <c r="H39" s="27">
        <v>6.1</v>
      </c>
      <c r="I39" s="26">
        <f t="shared" si="1"/>
        <v>48.14</v>
      </c>
      <c r="J39" s="25">
        <v>2.4900000000000002</v>
      </c>
      <c r="L39" s="21"/>
      <c r="M39" s="23"/>
      <c r="N39" s="23"/>
    </row>
    <row r="40" spans="1:19" x14ac:dyDescent="0.3">
      <c r="A40" s="16"/>
      <c r="B40" s="21" t="s">
        <v>21</v>
      </c>
      <c r="C40" s="17">
        <v>106.4842</v>
      </c>
      <c r="D40" s="17">
        <v>93.515829999999994</v>
      </c>
      <c r="E40" s="17">
        <v>102.6375</v>
      </c>
      <c r="F40" s="17">
        <v>97.362489999999994</v>
      </c>
      <c r="G40" s="26">
        <f t="shared" si="0"/>
        <v>100.00001499999999</v>
      </c>
      <c r="H40" s="26">
        <v>9.17</v>
      </c>
      <c r="I40" s="26">
        <f t="shared" si="1"/>
        <v>99.999994999999998</v>
      </c>
      <c r="J40" s="26">
        <v>3.73</v>
      </c>
      <c r="M40" s="23"/>
      <c r="N40" s="23"/>
      <c r="R40" s="23"/>
      <c r="S40" s="23"/>
    </row>
    <row r="41" spans="1:19" x14ac:dyDescent="0.3">
      <c r="A41" s="19">
        <v>38</v>
      </c>
      <c r="B41" s="21" t="s">
        <v>56</v>
      </c>
      <c r="C41" s="17">
        <v>140.87020000000001</v>
      </c>
      <c r="D41" s="17">
        <v>120.9298</v>
      </c>
      <c r="E41" s="17">
        <v>128.05000000000001</v>
      </c>
      <c r="F41" s="17">
        <v>123.27</v>
      </c>
      <c r="G41" s="26">
        <f t="shared" si="0"/>
        <v>130.9</v>
      </c>
      <c r="H41" s="26">
        <v>14.1</v>
      </c>
      <c r="I41" s="26">
        <f t="shared" si="1"/>
        <v>125.66</v>
      </c>
      <c r="J41" s="25">
        <v>3.38</v>
      </c>
      <c r="M41" s="23"/>
      <c r="N41" s="23"/>
      <c r="R41" s="23"/>
      <c r="S41" s="23"/>
    </row>
    <row r="42" spans="1:19" x14ac:dyDescent="0.3">
      <c r="A42" s="16"/>
      <c r="M42" s="23"/>
      <c r="N42" s="23"/>
      <c r="O42" s="23"/>
      <c r="R42" s="23"/>
      <c r="S42" s="23"/>
    </row>
    <row r="43" spans="1:19" x14ac:dyDescent="0.3">
      <c r="A43" s="16"/>
      <c r="N43" s="23"/>
      <c r="R43" s="23"/>
      <c r="S43" s="23"/>
    </row>
    <row r="44" spans="1:19" x14ac:dyDescent="0.3">
      <c r="N44" s="23"/>
      <c r="R44" s="23"/>
      <c r="S44" s="23"/>
    </row>
    <row r="45" spans="1:19" x14ac:dyDescent="0.3">
      <c r="N45" s="23"/>
      <c r="R45" s="23"/>
      <c r="S45" s="23"/>
    </row>
    <row r="46" spans="1:19" x14ac:dyDescent="0.3">
      <c r="R46" s="23"/>
      <c r="S46" s="23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Roman,Обычный"&amp;12&amp;A</oddHeader>
    <oddFooter>&amp;C&amp;"Times New Roman,Обычный"&amp;12Страница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F4F06-874C-4E61-AD26-EDAF61F17D0B}">
  <dimension ref="A1:S30"/>
  <sheetViews>
    <sheetView zoomScale="85" zoomScaleNormal="85" workbookViewId="0">
      <selection activeCell="D42" sqref="D42"/>
    </sheetView>
  </sheetViews>
  <sheetFormatPr defaultColWidth="9.109375" defaultRowHeight="14.4" x14ac:dyDescent="0.3"/>
  <cols>
    <col min="1" max="2" width="9.109375" style="15"/>
    <col min="3" max="10" width="9.109375" style="17"/>
    <col min="11" max="11" width="9.109375" style="15"/>
    <col min="12" max="12" width="10.21875" style="15" customWidth="1"/>
    <col min="13" max="16" width="9.109375" style="15"/>
    <col min="17" max="17" width="10.33203125" style="15" customWidth="1"/>
    <col min="18" max="16384" width="9.109375" style="15"/>
  </cols>
  <sheetData>
    <row r="1" spans="1:19" x14ac:dyDescent="0.3">
      <c r="C1" s="18" t="s">
        <v>55</v>
      </c>
      <c r="D1" s="18" t="s">
        <v>54</v>
      </c>
      <c r="E1" s="17" t="s">
        <v>53</v>
      </c>
      <c r="F1" s="17" t="s">
        <v>52</v>
      </c>
      <c r="G1" s="25" t="s">
        <v>51</v>
      </c>
      <c r="H1" s="25" t="s">
        <v>50</v>
      </c>
      <c r="I1" s="25" t="s">
        <v>49</v>
      </c>
      <c r="J1" s="25" t="s">
        <v>48</v>
      </c>
      <c r="L1" s="30"/>
      <c r="M1" s="29"/>
      <c r="N1" s="29"/>
    </row>
    <row r="2" spans="1:19" x14ac:dyDescent="0.3">
      <c r="B2" s="24" t="s">
        <v>2</v>
      </c>
      <c r="C2" s="18">
        <v>7.7782000000000004E-2</v>
      </c>
      <c r="D2" s="18">
        <v>-7.7780000000000002E-2</v>
      </c>
      <c r="E2" s="17">
        <v>0.38183800000000001</v>
      </c>
      <c r="F2" s="17">
        <v>-0.38184000000000001</v>
      </c>
      <c r="G2" s="26">
        <f t="shared" ref="G2:G29" si="0">AVERAGE(C2:D2)</f>
        <v>1.0000000000010001E-6</v>
      </c>
      <c r="H2" s="26">
        <v>0.11</v>
      </c>
      <c r="I2" s="26">
        <f t="shared" ref="I2:I29" si="1">AVERAGE(E2:F2)</f>
        <v>-1.0000000000010001E-6</v>
      </c>
      <c r="J2" s="26">
        <v>0.54</v>
      </c>
      <c r="M2" s="23"/>
      <c r="N2" s="23"/>
      <c r="R2" s="23"/>
      <c r="S2" s="23"/>
    </row>
    <row r="3" spans="1:19" x14ac:dyDescent="0.3">
      <c r="A3" s="16">
        <v>1</v>
      </c>
      <c r="B3" s="21" t="s">
        <v>119</v>
      </c>
      <c r="C3" s="18">
        <v>1.060624</v>
      </c>
      <c r="D3" s="18">
        <v>0.33937600000000001</v>
      </c>
      <c r="E3" s="17">
        <v>1.3341419999999999</v>
      </c>
      <c r="F3" s="17">
        <v>1.305858</v>
      </c>
      <c r="G3" s="26">
        <f t="shared" si="0"/>
        <v>0.7</v>
      </c>
      <c r="H3" s="27">
        <v>0.51</v>
      </c>
      <c r="I3" s="26">
        <f t="shared" si="1"/>
        <v>1.3199999999999998</v>
      </c>
      <c r="J3" s="27">
        <v>0.02</v>
      </c>
      <c r="M3" s="23"/>
      <c r="N3" s="23"/>
      <c r="R3" s="23"/>
      <c r="S3" s="23"/>
    </row>
    <row r="4" spans="1:19" x14ac:dyDescent="0.3">
      <c r="A4" s="16">
        <v>2</v>
      </c>
      <c r="B4" s="21" t="s">
        <v>118</v>
      </c>
      <c r="C4" s="18">
        <v>1.5474870000000001</v>
      </c>
      <c r="D4" s="18">
        <v>1.052513</v>
      </c>
      <c r="E4" s="17">
        <v>2.101127</v>
      </c>
      <c r="F4" s="17">
        <v>1.4788730000000001</v>
      </c>
      <c r="G4" s="26">
        <f t="shared" si="0"/>
        <v>1.3</v>
      </c>
      <c r="H4" s="25">
        <v>0.35</v>
      </c>
      <c r="I4" s="26">
        <f t="shared" si="1"/>
        <v>1.79</v>
      </c>
      <c r="J4" s="25">
        <v>0.44</v>
      </c>
      <c r="M4" s="23"/>
      <c r="N4" s="23"/>
      <c r="R4" s="23"/>
      <c r="S4" s="23"/>
    </row>
    <row r="5" spans="1:19" x14ac:dyDescent="0.3">
      <c r="A5" s="16">
        <v>3</v>
      </c>
      <c r="B5" s="21" t="s">
        <v>117</v>
      </c>
      <c r="C5" s="18">
        <v>1.5111270000000001</v>
      </c>
      <c r="D5" s="18">
        <v>0.88887300000000002</v>
      </c>
      <c r="E5" s="18">
        <v>2.419619</v>
      </c>
      <c r="F5" s="17">
        <v>1.500381</v>
      </c>
      <c r="G5" s="26">
        <f t="shared" si="0"/>
        <v>1.2000000000000002</v>
      </c>
      <c r="H5" s="25">
        <v>0.44</v>
      </c>
      <c r="I5" s="26">
        <f t="shared" si="1"/>
        <v>1.96</v>
      </c>
      <c r="J5" s="25">
        <v>0.65</v>
      </c>
      <c r="M5" s="23"/>
      <c r="N5" s="23"/>
      <c r="O5" s="23"/>
      <c r="R5" s="23"/>
      <c r="S5" s="23"/>
    </row>
    <row r="6" spans="1:19" x14ac:dyDescent="0.3">
      <c r="A6" s="16">
        <v>4</v>
      </c>
      <c r="B6" s="21" t="s">
        <v>116</v>
      </c>
      <c r="C6" s="18">
        <v>2.3616299999999999</v>
      </c>
      <c r="D6" s="18">
        <v>1.8383700000000001</v>
      </c>
      <c r="E6" s="17">
        <v>3.1012490000000001</v>
      </c>
      <c r="F6" s="17">
        <v>1.6587510000000001</v>
      </c>
      <c r="G6" s="26">
        <f t="shared" si="0"/>
        <v>2.1</v>
      </c>
      <c r="H6" s="25">
        <v>0.37</v>
      </c>
      <c r="I6" s="26">
        <f t="shared" si="1"/>
        <v>2.38</v>
      </c>
      <c r="J6" s="25">
        <v>1.02</v>
      </c>
      <c r="M6" s="23"/>
      <c r="N6" s="23"/>
      <c r="R6" s="23"/>
      <c r="S6" s="23"/>
    </row>
    <row r="7" spans="1:19" x14ac:dyDescent="0.3">
      <c r="A7" s="16">
        <v>5</v>
      </c>
      <c r="B7" s="21" t="s">
        <v>115</v>
      </c>
      <c r="C7" s="18">
        <v>2.1525479999999999</v>
      </c>
      <c r="D7" s="18">
        <v>1.247452</v>
      </c>
      <c r="E7" s="17">
        <v>4.2829649999999999</v>
      </c>
      <c r="F7" s="17">
        <v>2.8970349999999998</v>
      </c>
      <c r="G7" s="26">
        <f t="shared" si="0"/>
        <v>1.7</v>
      </c>
      <c r="H7" s="25">
        <v>0.64</v>
      </c>
      <c r="I7" s="26">
        <f t="shared" si="1"/>
        <v>3.59</v>
      </c>
      <c r="J7" s="25">
        <v>0.98</v>
      </c>
      <c r="M7" s="23"/>
      <c r="N7" s="23"/>
      <c r="R7" s="23"/>
      <c r="S7" s="23"/>
    </row>
    <row r="8" spans="1:19" x14ac:dyDescent="0.3">
      <c r="A8" s="16">
        <v>6</v>
      </c>
      <c r="B8" s="21" t="s">
        <v>114</v>
      </c>
      <c r="C8" s="18">
        <v>3.5263100000000001</v>
      </c>
      <c r="D8" s="18">
        <v>1.6736899999999999</v>
      </c>
      <c r="E8" s="17">
        <v>4.481751</v>
      </c>
      <c r="F8" s="17">
        <v>3.1382490000000001</v>
      </c>
      <c r="G8" s="26">
        <f t="shared" si="0"/>
        <v>2.6</v>
      </c>
      <c r="H8" s="34">
        <v>1.31</v>
      </c>
      <c r="I8" s="26">
        <f t="shared" si="1"/>
        <v>3.81</v>
      </c>
      <c r="J8" s="33">
        <v>0.95</v>
      </c>
      <c r="M8" s="23"/>
      <c r="N8" s="23"/>
      <c r="R8" s="23"/>
      <c r="S8" s="23"/>
    </row>
    <row r="9" spans="1:19" x14ac:dyDescent="0.3">
      <c r="A9" s="16">
        <v>7</v>
      </c>
      <c r="B9" s="21" t="s">
        <v>113</v>
      </c>
      <c r="C9" s="18">
        <v>6.3556350000000004</v>
      </c>
      <c r="D9" s="18">
        <v>3.2443650000000002</v>
      </c>
      <c r="E9" s="17">
        <v>5.2414209999999999</v>
      </c>
      <c r="F9" s="17">
        <v>4.9585790000000003</v>
      </c>
      <c r="G9" s="26">
        <f t="shared" si="0"/>
        <v>4.8000000000000007</v>
      </c>
      <c r="H9" s="25">
        <v>2.2000000000000002</v>
      </c>
      <c r="I9" s="26">
        <f t="shared" si="1"/>
        <v>5.0999999999999996</v>
      </c>
      <c r="J9" s="25">
        <v>0.2</v>
      </c>
      <c r="M9" s="23"/>
      <c r="N9" s="23"/>
      <c r="R9" s="16"/>
      <c r="S9" s="23"/>
    </row>
    <row r="10" spans="1:19" x14ac:dyDescent="0.3">
      <c r="A10" s="16">
        <v>8</v>
      </c>
      <c r="B10" s="21" t="s">
        <v>112</v>
      </c>
      <c r="C10" s="18">
        <v>2.1848529999999999</v>
      </c>
      <c r="D10" s="18">
        <v>2.0151469999999998</v>
      </c>
      <c r="E10" s="17">
        <v>6.9729650000000003</v>
      </c>
      <c r="F10" s="17">
        <v>5.5870350000000002</v>
      </c>
      <c r="G10" s="26">
        <f t="shared" si="0"/>
        <v>2.0999999999999996</v>
      </c>
      <c r="H10" s="26">
        <v>0.12</v>
      </c>
      <c r="I10" s="26">
        <f t="shared" si="1"/>
        <v>6.28</v>
      </c>
      <c r="J10" s="18">
        <v>0.98</v>
      </c>
      <c r="M10" s="23"/>
      <c r="N10" s="23"/>
      <c r="R10" s="16"/>
      <c r="S10" s="23"/>
    </row>
    <row r="11" spans="1:19" ht="15" customHeight="1" x14ac:dyDescent="0.3">
      <c r="A11" s="16">
        <v>9</v>
      </c>
      <c r="B11" s="21" t="s">
        <v>111</v>
      </c>
      <c r="C11" s="18">
        <v>8.6463459999999994</v>
      </c>
      <c r="D11" s="18">
        <v>5.3936539999999997</v>
      </c>
      <c r="E11" s="17">
        <v>8.5420459999999991</v>
      </c>
      <c r="F11" s="17">
        <v>7.537954</v>
      </c>
      <c r="G11" s="26">
        <f t="shared" si="0"/>
        <v>7.02</v>
      </c>
      <c r="H11" s="25">
        <v>2.2999999999999998</v>
      </c>
      <c r="I11" s="26">
        <f t="shared" si="1"/>
        <v>8.0399999999999991</v>
      </c>
      <c r="J11" s="25">
        <v>0.71</v>
      </c>
      <c r="M11" s="23"/>
      <c r="N11" s="23"/>
      <c r="R11" s="16"/>
      <c r="S11" s="23"/>
    </row>
    <row r="12" spans="1:19" ht="19.350000000000001" customHeight="1" x14ac:dyDescent="0.3">
      <c r="A12" s="16">
        <v>10</v>
      </c>
      <c r="B12" s="21" t="s">
        <v>110</v>
      </c>
      <c r="C12" s="18">
        <v>10.569739999999999</v>
      </c>
      <c r="D12" s="18">
        <v>8.8302589999999999</v>
      </c>
      <c r="E12" s="17">
        <v>16.387370000000001</v>
      </c>
      <c r="F12" s="17">
        <v>8.5526280000000003</v>
      </c>
      <c r="G12" s="26">
        <f t="shared" si="0"/>
        <v>9.6999995000000006</v>
      </c>
      <c r="H12" s="25">
        <v>1.23</v>
      </c>
      <c r="I12" s="26">
        <f t="shared" si="1"/>
        <v>12.469999000000001</v>
      </c>
      <c r="J12" s="32">
        <v>5.54</v>
      </c>
      <c r="M12" s="23"/>
      <c r="N12" s="23"/>
    </row>
    <row r="13" spans="1:19" x14ac:dyDescent="0.3">
      <c r="A13" s="16">
        <v>11</v>
      </c>
      <c r="B13" s="21" t="s">
        <v>109</v>
      </c>
      <c r="C13" s="18">
        <v>16.47071</v>
      </c>
      <c r="D13" s="18">
        <v>16.32929</v>
      </c>
      <c r="E13" s="17">
        <v>15.31789</v>
      </c>
      <c r="F13" s="17">
        <v>10.962109999999999</v>
      </c>
      <c r="G13" s="26">
        <f t="shared" si="0"/>
        <v>16.399999999999999</v>
      </c>
      <c r="H13" s="25">
        <v>0.1</v>
      </c>
      <c r="I13" s="26">
        <f t="shared" si="1"/>
        <v>13.14</v>
      </c>
      <c r="J13" s="25">
        <v>3.08</v>
      </c>
      <c r="M13" s="23"/>
      <c r="N13" s="23"/>
      <c r="R13" s="16"/>
      <c r="S13" s="23"/>
    </row>
    <row r="14" spans="1:19" x14ac:dyDescent="0.3">
      <c r="A14" s="16">
        <v>12</v>
      </c>
      <c r="B14" s="21" t="s">
        <v>108</v>
      </c>
      <c r="C14" s="18">
        <v>23.419239999999999</v>
      </c>
      <c r="D14" s="18">
        <v>21.580760000000001</v>
      </c>
      <c r="E14" s="17">
        <v>20.2456</v>
      </c>
      <c r="F14" s="17">
        <v>18.534400000000002</v>
      </c>
      <c r="G14" s="26">
        <f t="shared" si="0"/>
        <v>22.5</v>
      </c>
      <c r="H14" s="27">
        <v>1.3</v>
      </c>
      <c r="I14" s="26">
        <f t="shared" si="1"/>
        <v>19.39</v>
      </c>
      <c r="J14" s="27">
        <v>1.21</v>
      </c>
      <c r="M14" s="23"/>
      <c r="N14" s="23"/>
      <c r="R14" s="16"/>
      <c r="S14" s="23"/>
    </row>
    <row r="15" spans="1:19" x14ac:dyDescent="0.3">
      <c r="A15" s="16">
        <v>13</v>
      </c>
      <c r="B15" s="21" t="s">
        <v>107</v>
      </c>
      <c r="C15" s="18">
        <v>27.816220000000001</v>
      </c>
      <c r="D15" s="18">
        <v>25.383780000000002</v>
      </c>
      <c r="E15" s="17">
        <v>21.245550000000001</v>
      </c>
      <c r="F15" s="17">
        <v>17.554449999999999</v>
      </c>
      <c r="G15" s="26">
        <f t="shared" si="0"/>
        <v>26.6</v>
      </c>
      <c r="H15" s="27">
        <v>1.72</v>
      </c>
      <c r="I15" s="26">
        <f t="shared" si="1"/>
        <v>19.399999999999999</v>
      </c>
      <c r="J15" s="27">
        <v>2.61</v>
      </c>
      <c r="M15" s="23"/>
      <c r="N15" s="29"/>
      <c r="R15" s="16"/>
      <c r="S15" s="23"/>
    </row>
    <row r="16" spans="1:19" x14ac:dyDescent="0.3">
      <c r="A16" s="16">
        <v>14</v>
      </c>
      <c r="B16" s="21" t="s">
        <v>106</v>
      </c>
      <c r="C16" s="18">
        <v>15.824260000000001</v>
      </c>
      <c r="D16" s="18">
        <v>14.97574</v>
      </c>
      <c r="E16" s="17">
        <v>21.27619</v>
      </c>
      <c r="F16" s="17">
        <v>20.24381</v>
      </c>
      <c r="G16" s="26">
        <f t="shared" si="0"/>
        <v>15.4</v>
      </c>
      <c r="H16" s="25">
        <v>0.60000000000000009</v>
      </c>
      <c r="I16" s="26">
        <f t="shared" si="1"/>
        <v>20.759999999999998</v>
      </c>
      <c r="J16" s="25">
        <v>0.73</v>
      </c>
      <c r="M16" s="23"/>
      <c r="N16" s="29"/>
      <c r="R16" s="16"/>
      <c r="S16" s="23"/>
    </row>
    <row r="17" spans="1:19" x14ac:dyDescent="0.3">
      <c r="A17" s="16">
        <v>15</v>
      </c>
      <c r="B17" s="21" t="s">
        <v>105</v>
      </c>
      <c r="C17" s="18">
        <v>28.712129999999998</v>
      </c>
      <c r="D17" s="18">
        <v>28.287870000000002</v>
      </c>
      <c r="E17" s="17">
        <v>24.221769999999999</v>
      </c>
      <c r="F17" s="17">
        <v>18.098230000000001</v>
      </c>
      <c r="G17" s="26">
        <f t="shared" si="0"/>
        <v>28.5</v>
      </c>
      <c r="H17" s="25">
        <v>0.30000000000000004</v>
      </c>
      <c r="I17" s="26">
        <f t="shared" si="1"/>
        <v>21.16</v>
      </c>
      <c r="J17" s="25">
        <v>4.33</v>
      </c>
      <c r="M17" s="23"/>
      <c r="N17" s="23"/>
      <c r="R17" s="16"/>
      <c r="S17" s="23"/>
    </row>
    <row r="18" spans="1:19" x14ac:dyDescent="0.3">
      <c r="A18" s="16">
        <v>16</v>
      </c>
      <c r="B18" s="21" t="s">
        <v>104</v>
      </c>
      <c r="C18" s="18">
        <v>30.541419999999999</v>
      </c>
      <c r="D18" s="18">
        <v>30.258579999999998</v>
      </c>
      <c r="E18" s="17">
        <v>24.616800000000001</v>
      </c>
      <c r="F18" s="17">
        <v>19.4832</v>
      </c>
      <c r="G18" s="26">
        <f t="shared" si="0"/>
        <v>30.4</v>
      </c>
      <c r="H18" s="25">
        <v>0.2</v>
      </c>
      <c r="I18" s="26">
        <f t="shared" si="1"/>
        <v>22.05</v>
      </c>
      <c r="J18" s="25">
        <v>3.63</v>
      </c>
      <c r="M18" s="23"/>
      <c r="N18" s="23"/>
      <c r="R18" s="16"/>
      <c r="S18" s="23"/>
    </row>
    <row r="19" spans="1:19" x14ac:dyDescent="0.3">
      <c r="A19" s="16">
        <v>17</v>
      </c>
      <c r="B19" s="21" t="s">
        <v>103</v>
      </c>
      <c r="C19" s="18">
        <v>27.4192</v>
      </c>
      <c r="D19" s="18">
        <v>26.980799999999999</v>
      </c>
      <c r="E19" s="17">
        <v>23.808530000000001</v>
      </c>
      <c r="F19" s="17">
        <v>22.111470000000001</v>
      </c>
      <c r="G19" s="26">
        <f t="shared" si="0"/>
        <v>27.2</v>
      </c>
      <c r="H19" s="27">
        <v>0.31</v>
      </c>
      <c r="I19" s="26">
        <f t="shared" si="1"/>
        <v>22.96</v>
      </c>
      <c r="J19" s="27">
        <v>1.2</v>
      </c>
      <c r="M19" s="23"/>
      <c r="N19" s="23"/>
      <c r="R19" s="16"/>
      <c r="S19" s="23"/>
    </row>
    <row r="20" spans="1:19" x14ac:dyDescent="0.3">
      <c r="A20" s="16">
        <v>18</v>
      </c>
      <c r="B20" s="21" t="s">
        <v>102</v>
      </c>
      <c r="C20" s="18">
        <v>28.498989999999999</v>
      </c>
      <c r="D20" s="18">
        <v>28.301010000000002</v>
      </c>
      <c r="E20" s="17">
        <v>26.022269999999999</v>
      </c>
      <c r="F20" s="17">
        <v>19.997730000000001</v>
      </c>
      <c r="G20" s="26">
        <f t="shared" si="0"/>
        <v>28.4</v>
      </c>
      <c r="H20" s="26">
        <v>0.14000000000000001</v>
      </c>
      <c r="I20" s="26">
        <f t="shared" si="1"/>
        <v>23.009999999999998</v>
      </c>
      <c r="J20" s="18">
        <v>4.26</v>
      </c>
      <c r="M20" s="23"/>
      <c r="N20" s="23"/>
      <c r="R20" s="16"/>
      <c r="S20" s="23"/>
    </row>
    <row r="21" spans="1:19" x14ac:dyDescent="0.3">
      <c r="A21" s="16">
        <v>19</v>
      </c>
      <c r="B21" s="21" t="s">
        <v>101</v>
      </c>
      <c r="C21" s="18">
        <v>26.253550000000001</v>
      </c>
      <c r="D21" s="18">
        <v>25.54645</v>
      </c>
      <c r="E21" s="17">
        <v>26.757750000000001</v>
      </c>
      <c r="F21" s="17">
        <v>19.84225</v>
      </c>
      <c r="G21" s="26">
        <f t="shared" si="0"/>
        <v>25.9</v>
      </c>
      <c r="H21" s="25">
        <v>0.5</v>
      </c>
      <c r="I21" s="26">
        <f t="shared" si="1"/>
        <v>23.3</v>
      </c>
      <c r="J21" s="25">
        <v>4.8899999999999997</v>
      </c>
      <c r="M21" s="23"/>
      <c r="N21" s="29"/>
      <c r="R21" s="16"/>
      <c r="S21" s="16"/>
    </row>
    <row r="22" spans="1:19" x14ac:dyDescent="0.3">
      <c r="A22" s="16">
        <v>20</v>
      </c>
      <c r="B22" s="21" t="s">
        <v>100</v>
      </c>
      <c r="C22" s="18">
        <v>27.70919</v>
      </c>
      <c r="D22" s="18">
        <v>23.890809999999998</v>
      </c>
      <c r="E22" s="17">
        <v>31.221489999999999</v>
      </c>
      <c r="F22" s="17">
        <v>28.13851</v>
      </c>
      <c r="G22" s="26">
        <f t="shared" si="0"/>
        <v>25.799999999999997</v>
      </c>
      <c r="H22" s="25">
        <v>2.7</v>
      </c>
      <c r="I22" s="26">
        <f t="shared" si="1"/>
        <v>29.68</v>
      </c>
      <c r="J22" s="25">
        <v>2.1800000000000002</v>
      </c>
      <c r="M22" s="23"/>
      <c r="N22" s="23"/>
      <c r="R22" s="16"/>
      <c r="S22" s="23"/>
    </row>
    <row r="23" spans="1:19" x14ac:dyDescent="0.3">
      <c r="A23" s="16">
        <v>21</v>
      </c>
      <c r="B23" s="21" t="s">
        <v>99</v>
      </c>
      <c r="C23" s="18">
        <v>32.524259999999998</v>
      </c>
      <c r="D23" s="18">
        <v>31.675740000000001</v>
      </c>
      <c r="E23" s="17">
        <v>30.259709999999998</v>
      </c>
      <c r="F23" s="17">
        <v>29.920290000000001</v>
      </c>
      <c r="G23" s="26">
        <f t="shared" si="0"/>
        <v>32.1</v>
      </c>
      <c r="H23" s="27">
        <v>0.60000000000000009</v>
      </c>
      <c r="I23" s="26">
        <f t="shared" si="1"/>
        <v>30.09</v>
      </c>
      <c r="J23" s="27">
        <v>0.24</v>
      </c>
      <c r="M23" s="23"/>
      <c r="N23" s="23"/>
      <c r="R23" s="16"/>
      <c r="S23" s="23"/>
    </row>
    <row r="24" spans="1:19" x14ac:dyDescent="0.3">
      <c r="A24" s="16">
        <v>22</v>
      </c>
      <c r="B24" s="21" t="s">
        <v>98</v>
      </c>
      <c r="C24" s="18">
        <v>50.65269</v>
      </c>
      <c r="D24" s="18">
        <v>44.147309999999997</v>
      </c>
      <c r="E24" s="17">
        <v>36.557720000000003</v>
      </c>
      <c r="F24" s="17">
        <v>31.042280000000002</v>
      </c>
      <c r="G24" s="26">
        <f t="shared" si="0"/>
        <v>47.4</v>
      </c>
      <c r="H24" s="27">
        <v>4.5999999999999996</v>
      </c>
      <c r="I24" s="26">
        <f t="shared" si="1"/>
        <v>33.800000000000004</v>
      </c>
      <c r="J24" s="27">
        <v>3.9</v>
      </c>
      <c r="M24" s="23"/>
      <c r="N24" s="23"/>
      <c r="R24" s="16"/>
      <c r="S24" s="23"/>
    </row>
    <row r="25" spans="1:19" x14ac:dyDescent="0.3">
      <c r="A25" s="16">
        <v>23</v>
      </c>
      <c r="B25" s="21" t="s">
        <v>97</v>
      </c>
      <c r="C25" s="18">
        <v>46.90222</v>
      </c>
      <c r="D25" s="18">
        <v>38.897779999999997</v>
      </c>
      <c r="E25" s="17">
        <v>35.321869999999997</v>
      </c>
      <c r="F25" s="17">
        <v>33.15813</v>
      </c>
      <c r="G25" s="26">
        <f t="shared" si="0"/>
        <v>42.9</v>
      </c>
      <c r="H25" s="27">
        <v>5.66</v>
      </c>
      <c r="I25" s="26">
        <f t="shared" si="1"/>
        <v>34.239999999999995</v>
      </c>
      <c r="J25" s="27">
        <v>1.53</v>
      </c>
      <c r="M25" s="23"/>
      <c r="N25" s="23"/>
      <c r="R25" s="16"/>
      <c r="S25" s="23"/>
    </row>
    <row r="26" spans="1:19" x14ac:dyDescent="0.3">
      <c r="A26" s="16">
        <v>24</v>
      </c>
      <c r="B26" s="21" t="s">
        <v>96</v>
      </c>
      <c r="C26" s="18">
        <v>50.038620000000002</v>
      </c>
      <c r="D26" s="18">
        <v>40.761380000000003</v>
      </c>
      <c r="E26" s="17">
        <v>36.177230000000002</v>
      </c>
      <c r="F26" s="17">
        <v>33.942770000000003</v>
      </c>
      <c r="G26" s="26">
        <f t="shared" si="0"/>
        <v>45.400000000000006</v>
      </c>
      <c r="H26" s="25">
        <v>6.56</v>
      </c>
      <c r="I26" s="26">
        <f t="shared" si="1"/>
        <v>35.06</v>
      </c>
      <c r="J26" s="25">
        <v>1.58</v>
      </c>
      <c r="M26" s="23"/>
      <c r="N26" s="23"/>
      <c r="R26" s="16"/>
      <c r="S26" s="23"/>
    </row>
    <row r="27" spans="1:19" x14ac:dyDescent="0.3">
      <c r="A27" s="16">
        <v>25</v>
      </c>
      <c r="B27" s="21" t="s">
        <v>95</v>
      </c>
      <c r="C27" s="18">
        <v>48.635530000000003</v>
      </c>
      <c r="D27" s="18">
        <v>41.56447</v>
      </c>
      <c r="E27" s="17">
        <v>40.703420000000001</v>
      </c>
      <c r="F27" s="17">
        <v>37.436579999999999</v>
      </c>
      <c r="G27" s="26">
        <f t="shared" si="0"/>
        <v>45.1</v>
      </c>
      <c r="H27" s="26">
        <v>5</v>
      </c>
      <c r="I27" s="26">
        <f t="shared" si="1"/>
        <v>39.07</v>
      </c>
      <c r="J27" s="18">
        <v>2.31</v>
      </c>
      <c r="M27" s="23"/>
      <c r="N27" s="23"/>
    </row>
    <row r="28" spans="1:19" x14ac:dyDescent="0.3">
      <c r="A28" s="19">
        <v>26</v>
      </c>
      <c r="B28" s="21" t="s">
        <v>94</v>
      </c>
      <c r="C28" s="18">
        <v>44.559800000000003</v>
      </c>
      <c r="D28" s="18">
        <v>36.6402</v>
      </c>
      <c r="E28" s="17">
        <v>45.159260000000003</v>
      </c>
      <c r="F28" s="17">
        <v>38.54074</v>
      </c>
      <c r="G28" s="26">
        <f t="shared" si="0"/>
        <v>40.6</v>
      </c>
      <c r="H28" s="25">
        <v>5.6</v>
      </c>
      <c r="I28" s="26">
        <f t="shared" si="1"/>
        <v>41.85</v>
      </c>
      <c r="J28" s="25">
        <v>4.68</v>
      </c>
      <c r="M28" s="23"/>
      <c r="N28" s="23"/>
    </row>
    <row r="29" spans="1:19" x14ac:dyDescent="0.3">
      <c r="A29" s="16"/>
      <c r="B29" s="21" t="s">
        <v>21</v>
      </c>
      <c r="C29" s="17">
        <v>101.6476</v>
      </c>
      <c r="D29" s="17">
        <v>98.352440000000001</v>
      </c>
      <c r="E29" s="17">
        <v>102.04349999999999</v>
      </c>
      <c r="F29" s="17">
        <v>97.956460000000007</v>
      </c>
      <c r="G29" s="26">
        <f t="shared" si="0"/>
        <v>100.00002000000001</v>
      </c>
      <c r="H29" s="26">
        <v>2.33</v>
      </c>
      <c r="I29" s="26">
        <f t="shared" si="1"/>
        <v>99.999979999999994</v>
      </c>
      <c r="J29" s="26">
        <v>2.89</v>
      </c>
    </row>
    <row r="30" spans="1:19" x14ac:dyDescent="0.3">
      <c r="A30" s="16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Roman,Обычный"&amp;12&amp;A</oddHeader>
    <oddFooter>&amp;C&amp;"Times New Roman,Обычный"&amp;12Страница 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A6E63-DC52-4267-A8B3-14787692D51D}">
  <dimension ref="A1:P47"/>
  <sheetViews>
    <sheetView zoomScale="55" zoomScaleNormal="55" workbookViewId="0">
      <selection activeCell="D42" sqref="D42"/>
    </sheetView>
  </sheetViews>
  <sheetFormatPr defaultRowHeight="14.4" x14ac:dyDescent="0.3"/>
  <cols>
    <col min="1" max="2" width="8.88671875" style="15"/>
    <col min="3" max="6" width="8.88671875" style="17"/>
    <col min="7" max="7" width="10.109375" style="17" customWidth="1"/>
    <col min="8" max="8" width="8.88671875" style="17"/>
    <col min="9" max="9" width="12.21875" style="17" customWidth="1"/>
    <col min="10" max="10" width="8.88671875" style="17" customWidth="1"/>
    <col min="11" max="14" width="8.88671875" style="15"/>
    <col min="15" max="15" width="8.6640625" style="15" customWidth="1"/>
    <col min="16" max="16" width="9.5546875" style="15" customWidth="1"/>
    <col min="17" max="16384" width="8.88671875" style="15"/>
  </cols>
  <sheetData>
    <row r="1" spans="1:16" x14ac:dyDescent="0.3">
      <c r="L1" s="17"/>
      <c r="M1" s="17"/>
      <c r="N1" s="17"/>
      <c r="O1" s="17"/>
      <c r="P1" s="17"/>
    </row>
    <row r="2" spans="1:16" x14ac:dyDescent="0.3">
      <c r="B2" s="17"/>
      <c r="C2" s="17" t="s">
        <v>170</v>
      </c>
      <c r="D2" s="17" t="s">
        <v>169</v>
      </c>
      <c r="E2" s="17" t="s">
        <v>168</v>
      </c>
      <c r="F2" s="17" t="s">
        <v>167</v>
      </c>
      <c r="G2" s="25" t="s">
        <v>166</v>
      </c>
      <c r="H2" s="25" t="s">
        <v>165</v>
      </c>
      <c r="I2" s="25" t="s">
        <v>164</v>
      </c>
      <c r="J2" s="25" t="s">
        <v>163</v>
      </c>
      <c r="K2" s="17"/>
      <c r="L2" s="17"/>
      <c r="M2" s="17"/>
      <c r="N2" s="17"/>
      <c r="O2" s="17"/>
      <c r="P2" s="17"/>
    </row>
    <row r="3" spans="1:16" x14ac:dyDescent="0.3">
      <c r="B3" s="17" t="s">
        <v>2</v>
      </c>
      <c r="C3" s="17">
        <v>7.7252887326663827E-3</v>
      </c>
      <c r="D3" s="17">
        <v>-7.7252887326663827E-3</v>
      </c>
      <c r="E3" s="17">
        <v>-0.10694147384794866</v>
      </c>
      <c r="F3" s="17">
        <v>0.10694147384794866</v>
      </c>
      <c r="G3" s="17">
        <f t="shared" ref="G3:G47" si="0">AVERAGE(C3:D3)</f>
        <v>0</v>
      </c>
      <c r="H3" s="17">
        <v>0.01</v>
      </c>
      <c r="I3" s="17">
        <f t="shared" ref="I3:I47" si="1">AVERAGE(E3:F3)</f>
        <v>0</v>
      </c>
      <c r="J3" s="17">
        <v>0.15</v>
      </c>
      <c r="K3" s="17"/>
      <c r="L3" s="17"/>
      <c r="M3" s="17"/>
      <c r="N3" s="17"/>
      <c r="O3" s="17"/>
      <c r="P3" s="17"/>
    </row>
    <row r="4" spans="1:16" x14ac:dyDescent="0.3">
      <c r="A4" s="15">
        <v>1</v>
      </c>
      <c r="B4" s="17" t="s">
        <v>162</v>
      </c>
      <c r="C4" s="17">
        <v>0.40944030283131833</v>
      </c>
      <c r="D4" s="17">
        <v>0.54849550001931324</v>
      </c>
      <c r="E4" s="17">
        <v>-0.10694147384794866</v>
      </c>
      <c r="F4" s="17">
        <v>-2.9165856503985999E-2</v>
      </c>
      <c r="G4" s="17">
        <f t="shared" si="0"/>
        <v>0.47896790142531576</v>
      </c>
      <c r="H4" s="17">
        <v>0.1</v>
      </c>
      <c r="I4" s="17">
        <f t="shared" si="1"/>
        <v>-6.8053665175967337E-2</v>
      </c>
      <c r="J4" s="17">
        <v>0.05</v>
      </c>
      <c r="K4" s="17"/>
      <c r="L4" s="17"/>
      <c r="M4" s="17"/>
      <c r="N4" s="17"/>
      <c r="O4" s="17"/>
      <c r="P4" s="17"/>
    </row>
    <row r="5" spans="1:16" x14ac:dyDescent="0.3">
      <c r="A5" s="15">
        <v>2</v>
      </c>
      <c r="B5" s="17" t="s">
        <v>161</v>
      </c>
      <c r="C5" s="17">
        <v>0.81888060566263665</v>
      </c>
      <c r="D5" s="17">
        <v>0.55622078875197956</v>
      </c>
      <c r="E5" s="17">
        <v>0.10694147384794866</v>
      </c>
      <c r="F5" s="17">
        <v>3.8887808671981335E-2</v>
      </c>
      <c r="G5" s="17">
        <f t="shared" si="0"/>
        <v>0.6875506972073081</v>
      </c>
      <c r="H5" s="17">
        <v>0.19</v>
      </c>
      <c r="I5" s="17">
        <f t="shared" si="1"/>
        <v>7.2914641259964996E-2</v>
      </c>
      <c r="J5" s="17">
        <v>0.05</v>
      </c>
      <c r="K5" s="17"/>
      <c r="L5" s="17"/>
      <c r="M5" s="17"/>
      <c r="N5" s="17"/>
      <c r="O5" s="17"/>
      <c r="P5" s="17"/>
    </row>
    <row r="6" spans="1:16" x14ac:dyDescent="0.3">
      <c r="A6" s="15">
        <v>3</v>
      </c>
      <c r="B6" s="17" t="s">
        <v>160</v>
      </c>
      <c r="C6" s="17">
        <v>0.44806674649465023</v>
      </c>
      <c r="D6" s="17">
        <v>0.25493452817799067</v>
      </c>
      <c r="E6" s="17">
        <v>-2.9165856503985999E-2</v>
      </c>
      <c r="F6" s="17">
        <v>0.38887808671981333</v>
      </c>
      <c r="G6" s="17">
        <f t="shared" si="0"/>
        <v>0.35150063733632042</v>
      </c>
      <c r="H6" s="17">
        <v>0.14000000000000001</v>
      </c>
      <c r="I6" s="17">
        <f t="shared" si="1"/>
        <v>0.17985611510791366</v>
      </c>
      <c r="J6" s="17">
        <v>0.3</v>
      </c>
      <c r="K6" s="17"/>
      <c r="L6" s="17"/>
      <c r="M6" s="17"/>
      <c r="N6" s="17"/>
      <c r="O6" s="17"/>
      <c r="P6" s="17"/>
    </row>
    <row r="7" spans="1:16" x14ac:dyDescent="0.3">
      <c r="A7" s="15">
        <v>4</v>
      </c>
      <c r="B7" s="17" t="s">
        <v>159</v>
      </c>
      <c r="C7" s="17">
        <v>-0.14678048592066129</v>
      </c>
      <c r="D7" s="17">
        <v>9.2703464791996606E-2</v>
      </c>
      <c r="E7" s="17">
        <v>-0.174995139023916</v>
      </c>
      <c r="F7" s="17">
        <v>0.53470736923974338</v>
      </c>
      <c r="G7" s="17">
        <f t="shared" si="0"/>
        <v>-2.703851056433234E-2</v>
      </c>
      <c r="H7" s="17">
        <v>0.17</v>
      </c>
      <c r="I7" s="17">
        <f t="shared" si="1"/>
        <v>0.17985611510791369</v>
      </c>
      <c r="J7" s="17">
        <v>0.5</v>
      </c>
      <c r="K7" s="17"/>
      <c r="L7" s="17"/>
      <c r="M7" s="17"/>
      <c r="N7" s="17"/>
      <c r="O7" s="17"/>
      <c r="P7" s="17"/>
    </row>
    <row r="8" spans="1:16" x14ac:dyDescent="0.3">
      <c r="A8" s="15">
        <v>5</v>
      </c>
      <c r="B8" s="17" t="s">
        <v>158</v>
      </c>
      <c r="C8" s="17">
        <v>0.47124261269264939</v>
      </c>
      <c r="D8" s="17">
        <v>0.52531963382131408</v>
      </c>
      <c r="E8" s="17">
        <v>0.174995139023916</v>
      </c>
      <c r="F8" s="17">
        <v>0.25277075636787866</v>
      </c>
      <c r="G8" s="17">
        <f t="shared" si="0"/>
        <v>0.49828112325698171</v>
      </c>
      <c r="H8" s="17">
        <v>0.04</v>
      </c>
      <c r="I8" s="17">
        <f t="shared" si="1"/>
        <v>0.21388294769589733</v>
      </c>
      <c r="J8" s="17">
        <v>0.05</v>
      </c>
      <c r="K8" s="17"/>
      <c r="L8" s="17"/>
      <c r="M8" s="17"/>
      <c r="N8" s="17"/>
      <c r="O8" s="17"/>
      <c r="P8" s="17"/>
    </row>
    <row r="9" spans="1:16" x14ac:dyDescent="0.3">
      <c r="A9" s="15">
        <v>6</v>
      </c>
      <c r="B9" s="17" t="s">
        <v>157</v>
      </c>
      <c r="C9" s="17">
        <v>0.88068291552396771</v>
      </c>
      <c r="D9" s="17">
        <v>0.69527598593997453</v>
      </c>
      <c r="E9" s="17">
        <v>0.25277075636787866</v>
      </c>
      <c r="F9" s="17">
        <v>0.38887808671981333</v>
      </c>
      <c r="G9" s="17">
        <f t="shared" si="0"/>
        <v>0.78797945073197107</v>
      </c>
      <c r="H9" s="17">
        <v>0.13</v>
      </c>
      <c r="I9" s="17">
        <f t="shared" si="1"/>
        <v>0.32082442154384599</v>
      </c>
      <c r="J9" s="17">
        <v>0.1</v>
      </c>
      <c r="K9" s="17"/>
      <c r="L9" s="17"/>
      <c r="M9" s="17"/>
      <c r="N9" s="17"/>
      <c r="O9" s="17"/>
      <c r="P9" s="17"/>
    </row>
    <row r="10" spans="1:16" x14ac:dyDescent="0.3">
      <c r="A10" s="15">
        <v>7</v>
      </c>
      <c r="B10" s="17" t="s">
        <v>156</v>
      </c>
      <c r="C10" s="17">
        <v>0.20858279578199235</v>
      </c>
      <c r="D10" s="17">
        <v>9.2703464791996606E-2</v>
      </c>
      <c r="E10" s="17">
        <v>0.38887808671981333</v>
      </c>
      <c r="F10" s="17">
        <v>0.38887808671981333</v>
      </c>
      <c r="G10" s="17">
        <f t="shared" si="0"/>
        <v>0.15064313028699447</v>
      </c>
      <c r="H10" s="17">
        <v>0.08</v>
      </c>
      <c r="I10" s="17">
        <f t="shared" si="1"/>
        <v>0.38887808671981333</v>
      </c>
      <c r="J10" s="17">
        <v>0</v>
      </c>
      <c r="K10" s="17"/>
      <c r="L10" s="17"/>
      <c r="M10" s="17"/>
      <c r="N10" s="17"/>
      <c r="O10" s="17"/>
      <c r="P10" s="17"/>
    </row>
    <row r="11" spans="1:16" x14ac:dyDescent="0.3">
      <c r="A11" s="15">
        <v>8</v>
      </c>
      <c r="B11" s="17" t="s">
        <v>155</v>
      </c>
      <c r="C11" s="17">
        <v>0.75707829580130559</v>
      </c>
      <c r="D11" s="17">
        <v>0.88840820425663414</v>
      </c>
      <c r="E11" s="17">
        <v>0.32082442154384599</v>
      </c>
      <c r="F11" s="17">
        <v>0.45693175189578072</v>
      </c>
      <c r="G11" s="17">
        <f t="shared" si="0"/>
        <v>0.82274325002896986</v>
      </c>
      <c r="H11" s="17">
        <v>0.09</v>
      </c>
      <c r="I11" s="17">
        <f t="shared" si="1"/>
        <v>0.38887808671981339</v>
      </c>
      <c r="J11" s="17">
        <v>0.1</v>
      </c>
      <c r="K11" s="17"/>
      <c r="L11" s="17"/>
      <c r="M11" s="17"/>
      <c r="N11" s="17"/>
      <c r="O11" s="17"/>
      <c r="P11" s="17"/>
    </row>
    <row r="12" spans="1:16" x14ac:dyDescent="0.3">
      <c r="A12" s="15">
        <v>9</v>
      </c>
      <c r="B12" s="17" t="s">
        <v>154</v>
      </c>
      <c r="C12" s="17">
        <v>0.50986905635598134</v>
      </c>
      <c r="D12" s="17">
        <v>0.5330449225539805</v>
      </c>
      <c r="E12" s="17">
        <v>0.25277075636787866</v>
      </c>
      <c r="F12" s="17">
        <v>0.53470736923974338</v>
      </c>
      <c r="G12" s="17">
        <f t="shared" si="0"/>
        <v>0.52145698945498098</v>
      </c>
      <c r="H12" s="17">
        <v>0.02</v>
      </c>
      <c r="I12" s="17">
        <f t="shared" si="1"/>
        <v>0.39373906280381099</v>
      </c>
      <c r="J12" s="17">
        <v>0.2</v>
      </c>
      <c r="K12" s="17"/>
      <c r="L12" s="17"/>
      <c r="M12" s="17"/>
      <c r="N12" s="17"/>
      <c r="O12" s="17"/>
      <c r="P12" s="17"/>
    </row>
    <row r="13" spans="1:16" x14ac:dyDescent="0.3">
      <c r="A13" s="15">
        <v>10</v>
      </c>
      <c r="B13" s="17" t="s">
        <v>153</v>
      </c>
      <c r="C13" s="17">
        <v>0.90385878172196699</v>
      </c>
      <c r="D13" s="17">
        <v>1.0738151338406272</v>
      </c>
      <c r="E13" s="17">
        <v>0.38887808671981333</v>
      </c>
      <c r="F13" s="17">
        <v>0.45693175189578072</v>
      </c>
      <c r="G13" s="17">
        <f t="shared" si="0"/>
        <v>0.9888369577812971</v>
      </c>
      <c r="H13" s="17">
        <v>0.12</v>
      </c>
      <c r="I13" s="17">
        <f t="shared" si="1"/>
        <v>0.42290491930779706</v>
      </c>
      <c r="J13" s="17">
        <v>0.05</v>
      </c>
      <c r="K13" s="17"/>
      <c r="L13" s="17"/>
      <c r="M13" s="17"/>
      <c r="N13" s="17"/>
      <c r="O13" s="17"/>
      <c r="P13" s="17"/>
    </row>
    <row r="14" spans="1:16" x14ac:dyDescent="0.3">
      <c r="A14" s="15">
        <v>11</v>
      </c>
      <c r="B14" s="17" t="s">
        <v>152</v>
      </c>
      <c r="C14" s="17">
        <v>0.44806674649465023</v>
      </c>
      <c r="D14" s="17">
        <v>0.33218741550465447</v>
      </c>
      <c r="E14" s="17">
        <v>1.1666342601594402</v>
      </c>
      <c r="F14" s="17">
        <v>0.67081469959167805</v>
      </c>
      <c r="G14" s="17">
        <f t="shared" si="0"/>
        <v>0.39012708099965232</v>
      </c>
      <c r="H14" s="17">
        <v>0.08</v>
      </c>
      <c r="I14" s="17">
        <f t="shared" si="1"/>
        <v>0.91872447987555916</v>
      </c>
      <c r="J14" s="17">
        <v>0.35</v>
      </c>
      <c r="K14" s="17"/>
      <c r="L14" s="17"/>
      <c r="M14" s="17"/>
      <c r="N14" s="17"/>
      <c r="O14" s="17"/>
      <c r="P14" s="17"/>
    </row>
    <row r="15" spans="1:16" x14ac:dyDescent="0.3">
      <c r="A15" s="15">
        <v>12</v>
      </c>
      <c r="B15" s="17" t="s">
        <v>151</v>
      </c>
      <c r="C15" s="17">
        <v>0.89613349298930045</v>
      </c>
      <c r="D15" s="17">
        <v>0.85750704932596855</v>
      </c>
      <c r="E15" s="17">
        <v>1.370795255687342</v>
      </c>
      <c r="F15" s="17">
        <v>0.95275131246354261</v>
      </c>
      <c r="G15" s="17">
        <f t="shared" si="0"/>
        <v>0.8768202711576345</v>
      </c>
      <c r="H15" s="17">
        <v>0.03</v>
      </c>
      <c r="I15" s="17">
        <f t="shared" si="1"/>
        <v>1.1617732840754422</v>
      </c>
      <c r="J15" s="17">
        <v>0.3</v>
      </c>
      <c r="K15" s="17"/>
      <c r="L15" s="17"/>
      <c r="M15" s="17"/>
      <c r="N15" s="17"/>
      <c r="O15" s="17"/>
      <c r="P15" s="17"/>
    </row>
    <row r="16" spans="1:16" x14ac:dyDescent="0.3">
      <c r="A16" s="15">
        <v>13</v>
      </c>
      <c r="B16" s="17" t="s">
        <v>150</v>
      </c>
      <c r="C16" s="17">
        <v>1.2360461972266212</v>
      </c>
      <c r="D16" s="17">
        <v>1.228320908493955</v>
      </c>
      <c r="E16" s="17">
        <v>1.370795255687342</v>
      </c>
      <c r="F16" s="17">
        <v>1.370795255687342</v>
      </c>
      <c r="G16" s="17">
        <f t="shared" si="0"/>
        <v>1.2321835528602882</v>
      </c>
      <c r="H16" s="17">
        <v>0.01</v>
      </c>
      <c r="I16" s="17">
        <f t="shared" si="1"/>
        <v>1.370795255687342</v>
      </c>
      <c r="J16" s="17">
        <v>0</v>
      </c>
      <c r="K16" s="17"/>
      <c r="L16" s="17"/>
      <c r="M16" s="17"/>
      <c r="N16" s="17"/>
      <c r="O16" s="17"/>
      <c r="P16" s="17"/>
    </row>
    <row r="17" spans="1:16" x14ac:dyDescent="0.3">
      <c r="A17" s="15">
        <v>14</v>
      </c>
      <c r="B17" s="17" t="s">
        <v>149</v>
      </c>
      <c r="C17" s="17">
        <v>0.10815404225732936</v>
      </c>
      <c r="D17" s="17">
        <v>0.60257252114797788</v>
      </c>
      <c r="E17" s="17">
        <v>1.370795255687342</v>
      </c>
      <c r="F17" s="17">
        <v>1.4485708730313047</v>
      </c>
      <c r="G17" s="17">
        <f t="shared" si="0"/>
        <v>0.35536328170265363</v>
      </c>
      <c r="H17" s="17">
        <v>0.35</v>
      </c>
      <c r="I17" s="17">
        <f t="shared" si="1"/>
        <v>1.4096830643593234</v>
      </c>
      <c r="J17" s="17">
        <v>0.05</v>
      </c>
      <c r="K17" s="17"/>
      <c r="L17" s="17"/>
      <c r="M17" s="17"/>
      <c r="N17" s="17"/>
      <c r="O17" s="17"/>
      <c r="P17" s="17"/>
    </row>
    <row r="18" spans="1:16" x14ac:dyDescent="0.3">
      <c r="A18" s="15">
        <v>15</v>
      </c>
      <c r="B18" s="17" t="s">
        <v>148</v>
      </c>
      <c r="C18" s="17">
        <v>0.74935300706863917</v>
      </c>
      <c r="D18" s="17">
        <v>0.8034300281973038</v>
      </c>
      <c r="E18" s="17">
        <v>0.45693175189578072</v>
      </c>
      <c r="F18" s="17">
        <v>2.4304880419988333</v>
      </c>
      <c r="G18" s="17">
        <f t="shared" si="0"/>
        <v>0.77639151763297143</v>
      </c>
      <c r="H18" s="17">
        <v>0.04</v>
      </c>
      <c r="I18" s="17">
        <f t="shared" si="1"/>
        <v>1.443709896947307</v>
      </c>
      <c r="J18" s="17">
        <v>1.4</v>
      </c>
      <c r="K18" s="17"/>
      <c r="L18" s="17"/>
      <c r="M18" s="17"/>
      <c r="N18" s="17"/>
      <c r="O18" s="17"/>
      <c r="P18" s="17"/>
    </row>
    <row r="19" spans="1:16" x14ac:dyDescent="0.3">
      <c r="A19" s="15">
        <v>16</v>
      </c>
      <c r="B19" s="17" t="s">
        <v>147</v>
      </c>
      <c r="C19" s="17">
        <v>1.2051450422959558</v>
      </c>
      <c r="D19" s="17">
        <v>1.2051450422959558</v>
      </c>
      <c r="E19" s="17">
        <v>1.4485708730313047</v>
      </c>
      <c r="F19" s="17">
        <v>1.5166245382072721</v>
      </c>
      <c r="G19" s="17">
        <f t="shared" si="0"/>
        <v>1.2051450422959558</v>
      </c>
      <c r="H19" s="17">
        <v>0</v>
      </c>
      <c r="I19" s="17">
        <f t="shared" si="1"/>
        <v>1.4825977056192885</v>
      </c>
      <c r="J19" s="17">
        <v>0.05</v>
      </c>
      <c r="K19" s="17"/>
      <c r="L19" s="17"/>
      <c r="M19" s="17"/>
      <c r="N19" s="17"/>
      <c r="O19" s="17"/>
      <c r="P19" s="17"/>
    </row>
    <row r="20" spans="1:16" x14ac:dyDescent="0.3">
      <c r="A20" s="15">
        <v>17</v>
      </c>
      <c r="B20" s="17" t="s">
        <v>146</v>
      </c>
      <c r="C20" s="17">
        <v>1.3210243732859517</v>
      </c>
      <c r="D20" s="17">
        <v>1.1742438873652903</v>
      </c>
      <c r="E20" s="17">
        <v>1.5846782033832392</v>
      </c>
      <c r="F20" s="17">
        <v>1.652731868559207</v>
      </c>
      <c r="G20" s="17">
        <f t="shared" si="0"/>
        <v>1.2476341303256211</v>
      </c>
      <c r="H20" s="17">
        <v>0.1</v>
      </c>
      <c r="I20" s="17">
        <f t="shared" si="1"/>
        <v>1.6187050359712232</v>
      </c>
      <c r="J20" s="17">
        <v>0.05</v>
      </c>
      <c r="K20" s="17"/>
      <c r="L20" s="17"/>
      <c r="M20" s="17"/>
      <c r="N20" s="17"/>
      <c r="O20" s="17"/>
      <c r="P20" s="17"/>
    </row>
    <row r="21" spans="1:16" x14ac:dyDescent="0.3">
      <c r="A21" s="15">
        <v>18</v>
      </c>
      <c r="B21" s="17" t="s">
        <v>145</v>
      </c>
      <c r="C21" s="17">
        <v>0.67210011974197537</v>
      </c>
      <c r="D21" s="17">
        <v>0.29356097184132257</v>
      </c>
      <c r="E21" s="17">
        <v>1.7985611510791366</v>
      </c>
      <c r="F21" s="17">
        <v>1.7985611510791366</v>
      </c>
      <c r="G21" s="17">
        <f t="shared" si="0"/>
        <v>0.48283054579164897</v>
      </c>
      <c r="H21" s="17">
        <v>0.27</v>
      </c>
      <c r="I21" s="17">
        <f t="shared" si="1"/>
        <v>1.7985611510791366</v>
      </c>
      <c r="J21" s="17">
        <v>0</v>
      </c>
      <c r="K21" s="17"/>
      <c r="L21" s="17"/>
      <c r="M21" s="17"/>
      <c r="N21" s="17"/>
      <c r="O21" s="17"/>
      <c r="P21" s="17"/>
    </row>
    <row r="22" spans="1:16" x14ac:dyDescent="0.3">
      <c r="A22" s="15">
        <v>19</v>
      </c>
      <c r="B22" s="17" t="s">
        <v>144</v>
      </c>
      <c r="C22" s="17">
        <v>1.3905519718799491</v>
      </c>
      <c r="D22" s="17">
        <v>1.5759589014639424</v>
      </c>
      <c r="E22" s="17">
        <v>1.8666148162551039</v>
      </c>
      <c r="F22" s="17">
        <v>2.3624343768228662</v>
      </c>
      <c r="G22" s="17">
        <f t="shared" si="0"/>
        <v>1.4832554366719457</v>
      </c>
      <c r="H22" s="17">
        <v>0.13</v>
      </c>
      <c r="I22" s="17">
        <f t="shared" si="1"/>
        <v>2.1145245965389852</v>
      </c>
      <c r="J22" s="17">
        <v>0.35</v>
      </c>
      <c r="K22" s="17"/>
      <c r="L22" s="17"/>
      <c r="M22" s="17"/>
      <c r="N22" s="17"/>
      <c r="O22" s="17"/>
      <c r="P22" s="17"/>
    </row>
    <row r="23" spans="1:16" x14ac:dyDescent="0.3">
      <c r="A23" s="15">
        <v>20</v>
      </c>
      <c r="B23" s="17" t="s">
        <v>143</v>
      </c>
      <c r="C23" s="17">
        <v>0.97338638031596436</v>
      </c>
      <c r="D23" s="17">
        <v>1.0120128239792963</v>
      </c>
      <c r="E23" s="17">
        <v>2.7804783200466652</v>
      </c>
      <c r="F23" s="17">
        <v>1.7305074859031693</v>
      </c>
      <c r="G23" s="17">
        <f t="shared" si="0"/>
        <v>0.99269960214763031</v>
      </c>
      <c r="H23" s="17">
        <v>0.03</v>
      </c>
      <c r="I23" s="17">
        <f t="shared" si="1"/>
        <v>2.2554929029749173</v>
      </c>
      <c r="J23" s="17">
        <v>0.74</v>
      </c>
      <c r="K23" s="17"/>
      <c r="L23" s="17"/>
      <c r="M23" s="17"/>
      <c r="N23" s="17"/>
      <c r="O23" s="17"/>
      <c r="P23" s="17"/>
    </row>
    <row r="24" spans="1:16" x14ac:dyDescent="0.3">
      <c r="A24" s="15">
        <v>21</v>
      </c>
      <c r="B24" s="17" t="s">
        <v>142</v>
      </c>
      <c r="C24" s="17">
        <v>0.67210011974197537</v>
      </c>
      <c r="D24" s="17">
        <v>0.31673683803932173</v>
      </c>
      <c r="E24" s="17">
        <v>2.5763173245187634</v>
      </c>
      <c r="F24" s="17">
        <v>2.4985417071748008</v>
      </c>
      <c r="G24" s="17">
        <f t="shared" si="0"/>
        <v>0.49441847889064855</v>
      </c>
      <c r="H24" s="17">
        <v>0.25</v>
      </c>
      <c r="I24" s="17">
        <f t="shared" si="1"/>
        <v>2.5374295158467821</v>
      </c>
      <c r="J24" s="17">
        <v>0.05</v>
      </c>
      <c r="K24" s="17"/>
      <c r="L24" s="17"/>
      <c r="M24" s="17"/>
      <c r="N24" s="17"/>
      <c r="O24" s="17"/>
      <c r="P24" s="17"/>
    </row>
    <row r="25" spans="1:16" x14ac:dyDescent="0.3">
      <c r="A25" s="15">
        <v>22</v>
      </c>
      <c r="B25" s="17" t="s">
        <v>141</v>
      </c>
      <c r="C25" s="17">
        <v>2.3484877747305806</v>
      </c>
      <c r="D25" s="17">
        <v>2.302136042334582</v>
      </c>
      <c r="E25" s="17">
        <v>2.4304880419988333</v>
      </c>
      <c r="F25" s="17">
        <v>2.6443709896947309</v>
      </c>
      <c r="G25" s="17">
        <f t="shared" si="0"/>
        <v>2.3253119085325813</v>
      </c>
      <c r="H25" s="17">
        <v>0.03</v>
      </c>
      <c r="I25" s="17">
        <f t="shared" si="1"/>
        <v>2.5374295158467821</v>
      </c>
      <c r="J25" s="17">
        <v>0.15</v>
      </c>
      <c r="K25" s="17"/>
      <c r="L25" s="17"/>
      <c r="M25" s="17"/>
      <c r="N25" s="17"/>
      <c r="O25" s="17"/>
      <c r="P25" s="17"/>
    </row>
    <row r="26" spans="1:16" x14ac:dyDescent="0.3">
      <c r="A26" s="15">
        <v>23</v>
      </c>
      <c r="B26" s="17" t="s">
        <v>140</v>
      </c>
      <c r="C26" s="17">
        <v>0.14678048592066129</v>
      </c>
      <c r="D26" s="17">
        <v>0.51759434508864777</v>
      </c>
      <c r="E26" s="17">
        <v>2.8582539373906282</v>
      </c>
      <c r="F26" s="17">
        <v>2.6443709896947309</v>
      </c>
      <c r="G26" s="17">
        <f t="shared" si="0"/>
        <v>0.33218741550465453</v>
      </c>
      <c r="H26" s="17">
        <v>0.26</v>
      </c>
      <c r="I26" s="17">
        <f t="shared" si="1"/>
        <v>2.7513124635426793</v>
      </c>
      <c r="J26" s="17">
        <v>0.15</v>
      </c>
      <c r="K26" s="17"/>
      <c r="L26" s="17"/>
      <c r="M26" s="17"/>
      <c r="N26" s="17"/>
      <c r="O26" s="17"/>
      <c r="P26" s="17"/>
    </row>
    <row r="27" spans="1:16" x14ac:dyDescent="0.3">
      <c r="A27" s="15">
        <v>24</v>
      </c>
      <c r="B27" s="17" t="s">
        <v>139</v>
      </c>
      <c r="C27" s="17">
        <v>0.81888060566263665</v>
      </c>
      <c r="D27" s="17">
        <v>1.151068021167291</v>
      </c>
      <c r="E27" s="17">
        <v>3.7721174411821892</v>
      </c>
      <c r="F27" s="17">
        <v>2.7124246548706981</v>
      </c>
      <c r="G27" s="17">
        <f t="shared" si="0"/>
        <v>0.98497431341496378</v>
      </c>
      <c r="H27" s="17">
        <v>0.23</v>
      </c>
      <c r="I27" s="17">
        <f t="shared" si="1"/>
        <v>3.2422710480264438</v>
      </c>
      <c r="J27" s="17">
        <v>0.75</v>
      </c>
      <c r="K27" s="17"/>
      <c r="L27" s="17"/>
      <c r="M27" s="17"/>
      <c r="N27" s="17"/>
      <c r="O27" s="17"/>
      <c r="P27" s="17"/>
    </row>
    <row r="28" spans="1:16" x14ac:dyDescent="0.3">
      <c r="A28" s="15">
        <v>25</v>
      </c>
      <c r="B28" s="17" t="s">
        <v>138</v>
      </c>
      <c r="C28" s="17">
        <v>1.807717563443934</v>
      </c>
      <c r="D28" s="17">
        <v>1.7845416972459345</v>
      </c>
      <c r="E28" s="17">
        <v>3.7040637760062225</v>
      </c>
      <c r="F28" s="17">
        <v>4.1221077192300211</v>
      </c>
      <c r="G28" s="17">
        <f t="shared" si="0"/>
        <v>1.7961296303449341</v>
      </c>
      <c r="H28" s="17">
        <v>0.02</v>
      </c>
      <c r="I28" s="17">
        <f t="shared" si="1"/>
        <v>3.9130857476181218</v>
      </c>
      <c r="J28" s="17">
        <v>0.3</v>
      </c>
      <c r="K28" s="17"/>
      <c r="L28" s="17"/>
      <c r="M28" s="17"/>
      <c r="N28" s="17"/>
      <c r="O28" s="17"/>
      <c r="P28" s="17"/>
    </row>
    <row r="29" spans="1:16" x14ac:dyDescent="0.3">
      <c r="A29" s="15">
        <v>26</v>
      </c>
      <c r="B29" s="17" t="s">
        <v>137</v>
      </c>
      <c r="C29" s="17">
        <v>0.30901154930665531</v>
      </c>
      <c r="D29" s="17">
        <v>0.50986905635598134</v>
      </c>
      <c r="E29" s="17">
        <v>4.9776395100136108</v>
      </c>
      <c r="F29" s="17">
        <v>3.2762978806144276</v>
      </c>
      <c r="G29" s="17">
        <f t="shared" si="0"/>
        <v>0.40944030283131833</v>
      </c>
      <c r="H29" s="17">
        <v>0.14000000000000001</v>
      </c>
      <c r="I29" s="17">
        <f t="shared" si="1"/>
        <v>4.1269686953140194</v>
      </c>
      <c r="J29" s="17">
        <v>1.2</v>
      </c>
      <c r="K29" s="17"/>
      <c r="L29" s="17"/>
      <c r="M29" s="17"/>
      <c r="N29" s="17"/>
      <c r="O29" s="17"/>
      <c r="P29" s="17"/>
    </row>
    <row r="30" spans="1:16" x14ac:dyDescent="0.3">
      <c r="A30" s="15">
        <v>27</v>
      </c>
      <c r="B30" s="17" t="s">
        <v>136</v>
      </c>
      <c r="C30" s="17">
        <v>5.3999768241338026</v>
      </c>
      <c r="D30" s="17">
        <v>5.1604928734211439</v>
      </c>
      <c r="E30" s="17">
        <v>4.7637565623177132</v>
      </c>
      <c r="F30" s="17">
        <v>3.4901808283103248</v>
      </c>
      <c r="G30" s="17">
        <f t="shared" si="0"/>
        <v>5.2802348487774733</v>
      </c>
      <c r="H30" s="17">
        <v>0.17</v>
      </c>
      <c r="I30" s="17">
        <f t="shared" si="1"/>
        <v>4.1269686953140194</v>
      </c>
      <c r="J30" s="17">
        <v>0.9</v>
      </c>
      <c r="K30" s="17"/>
      <c r="L30" s="17"/>
      <c r="M30" s="17"/>
      <c r="N30" s="17"/>
      <c r="O30" s="17"/>
      <c r="P30" s="17"/>
    </row>
    <row r="31" spans="1:16" x14ac:dyDescent="0.3">
      <c r="A31" s="15">
        <v>28</v>
      </c>
      <c r="B31" s="17" t="s">
        <v>135</v>
      </c>
      <c r="C31" s="17">
        <v>0.84205647186063581</v>
      </c>
      <c r="D31" s="17">
        <v>1.066089845107961</v>
      </c>
      <c r="E31" s="17">
        <v>5.1137468403655451</v>
      </c>
      <c r="F31" s="17">
        <v>4.7637565623177132</v>
      </c>
      <c r="G31" s="17">
        <f t="shared" si="0"/>
        <v>0.95407315848429841</v>
      </c>
      <c r="H31" s="17">
        <v>0.16</v>
      </c>
      <c r="I31" s="17">
        <f t="shared" si="1"/>
        <v>4.9387517013416291</v>
      </c>
      <c r="J31" s="17">
        <v>0.25</v>
      </c>
      <c r="K31" s="17"/>
      <c r="L31" s="17"/>
      <c r="M31" s="17"/>
      <c r="N31" s="17"/>
      <c r="O31" s="17"/>
      <c r="P31" s="17"/>
    </row>
    <row r="32" spans="1:16" x14ac:dyDescent="0.3">
      <c r="A32" s="15">
        <v>29</v>
      </c>
      <c r="B32" s="17" t="s">
        <v>134</v>
      </c>
      <c r="C32" s="17">
        <v>2.6343234578392369</v>
      </c>
      <c r="D32" s="17">
        <v>2.8120050986905634</v>
      </c>
      <c r="E32" s="17">
        <v>5.1137468403655451</v>
      </c>
      <c r="F32" s="17">
        <v>5.1137468403655451</v>
      </c>
      <c r="G32" s="17">
        <f t="shared" si="0"/>
        <v>2.7231642782649002</v>
      </c>
      <c r="H32" s="17">
        <v>0.13</v>
      </c>
      <c r="I32" s="17">
        <f t="shared" si="1"/>
        <v>5.1137468403655451</v>
      </c>
      <c r="J32" s="17">
        <v>0</v>
      </c>
      <c r="K32" s="17"/>
      <c r="L32" s="17"/>
      <c r="M32" s="17"/>
      <c r="N32" s="17"/>
      <c r="O32" s="17"/>
      <c r="P32" s="17"/>
    </row>
    <row r="33" spans="1:16" x14ac:dyDescent="0.3">
      <c r="A33" s="15">
        <v>30</v>
      </c>
      <c r="B33" s="17" t="s">
        <v>133</v>
      </c>
      <c r="C33" s="17">
        <v>0.9502105141179652</v>
      </c>
      <c r="D33" s="17">
        <v>0.83433118312796939</v>
      </c>
      <c r="E33" s="17">
        <v>6.4650981917168959</v>
      </c>
      <c r="F33" s="17">
        <v>5.0456931751895775</v>
      </c>
      <c r="G33" s="17">
        <f t="shared" si="0"/>
        <v>0.89227084862296735</v>
      </c>
      <c r="H33" s="17">
        <v>0.08</v>
      </c>
      <c r="I33" s="17">
        <f t="shared" si="1"/>
        <v>5.7553956834532372</v>
      </c>
      <c r="J33" s="17">
        <v>1</v>
      </c>
      <c r="K33" s="17"/>
      <c r="L33" s="17"/>
      <c r="M33" s="17"/>
      <c r="N33" s="17"/>
      <c r="O33" s="17"/>
      <c r="P33" s="17"/>
    </row>
    <row r="34" spans="1:16" x14ac:dyDescent="0.3">
      <c r="A34" s="15">
        <v>31</v>
      </c>
      <c r="B34" s="17" t="s">
        <v>132</v>
      </c>
      <c r="C34" s="17">
        <v>4.9132836339758201</v>
      </c>
      <c r="D34" s="17">
        <v>4.8746571903124876</v>
      </c>
      <c r="E34" s="17">
        <v>5.4734590705813728</v>
      </c>
      <c r="F34" s="17">
        <v>6.2512152440209992</v>
      </c>
      <c r="G34" s="17">
        <f t="shared" si="0"/>
        <v>4.8939704121441538</v>
      </c>
      <c r="H34" s="17">
        <v>0.03</v>
      </c>
      <c r="I34" s="17">
        <f t="shared" si="1"/>
        <v>5.8623371573011855</v>
      </c>
      <c r="J34" s="17">
        <v>0.55000000000000004</v>
      </c>
      <c r="K34" s="17"/>
      <c r="L34" s="17"/>
      <c r="M34" s="17"/>
      <c r="N34" s="17"/>
      <c r="O34" s="17"/>
      <c r="P34" s="17"/>
    </row>
    <row r="35" spans="1:16" x14ac:dyDescent="0.3">
      <c r="A35" s="15">
        <v>32</v>
      </c>
      <c r="B35" s="17" t="s">
        <v>131</v>
      </c>
      <c r="C35" s="17">
        <v>4.4497663100158364</v>
      </c>
      <c r="D35" s="17">
        <v>4.9596353663718178</v>
      </c>
      <c r="E35" s="17">
        <v>6.6789811394127945</v>
      </c>
      <c r="F35" s="17">
        <v>6.9609177522846597</v>
      </c>
      <c r="G35" s="17">
        <f t="shared" si="0"/>
        <v>4.7047008381938271</v>
      </c>
      <c r="H35" s="17">
        <v>0.36</v>
      </c>
      <c r="I35" s="17">
        <f t="shared" si="1"/>
        <v>6.8199494458487271</v>
      </c>
      <c r="J35" s="17">
        <v>0.2</v>
      </c>
      <c r="K35" s="17"/>
      <c r="L35" s="17"/>
      <c r="M35" s="17"/>
      <c r="N35" s="17"/>
      <c r="O35" s="17"/>
      <c r="P35" s="17"/>
    </row>
    <row r="36" spans="1:16" x14ac:dyDescent="0.3">
      <c r="A36" s="15">
        <v>33</v>
      </c>
      <c r="B36" s="17" t="s">
        <v>130</v>
      </c>
      <c r="C36" s="17">
        <v>5.3458998030051372</v>
      </c>
      <c r="D36" s="17">
        <v>4.7819537255204914</v>
      </c>
      <c r="E36" s="17">
        <v>8.4580983861559407</v>
      </c>
      <c r="F36" s="17">
        <v>7.7386739257242851</v>
      </c>
      <c r="G36" s="17">
        <f t="shared" si="0"/>
        <v>5.0639267642628143</v>
      </c>
      <c r="H36" s="17">
        <v>0.4</v>
      </c>
      <c r="I36" s="17">
        <f t="shared" si="1"/>
        <v>8.098386155940112</v>
      </c>
      <c r="J36" s="17">
        <v>0.51</v>
      </c>
      <c r="K36" s="17"/>
      <c r="L36" s="17"/>
      <c r="M36" s="17"/>
      <c r="N36" s="17"/>
      <c r="O36" s="17"/>
      <c r="P36" s="17"/>
    </row>
    <row r="37" spans="1:16" x14ac:dyDescent="0.3">
      <c r="A37" s="15">
        <v>34</v>
      </c>
      <c r="B37" s="17" t="s">
        <v>129</v>
      </c>
      <c r="C37" s="17">
        <v>5.7862412607671212</v>
      </c>
      <c r="D37" s="17">
        <v>5.1373170072231451</v>
      </c>
      <c r="E37" s="17">
        <v>13.348240326657592</v>
      </c>
      <c r="F37" s="17">
        <v>12.405210966362045</v>
      </c>
      <c r="G37" s="17">
        <f t="shared" si="0"/>
        <v>5.4617791339951332</v>
      </c>
      <c r="H37" s="17">
        <v>0.46</v>
      </c>
      <c r="I37" s="17">
        <f t="shared" si="1"/>
        <v>12.876725646509819</v>
      </c>
      <c r="J37" s="17">
        <v>0.67</v>
      </c>
      <c r="K37" s="17"/>
      <c r="L37" s="17"/>
      <c r="M37" s="17"/>
      <c r="N37" s="17"/>
      <c r="O37" s="17"/>
      <c r="P37" s="17"/>
    </row>
    <row r="38" spans="1:16" x14ac:dyDescent="0.3">
      <c r="A38" s="15">
        <v>35</v>
      </c>
      <c r="B38" s="17" t="s">
        <v>128</v>
      </c>
      <c r="C38" s="17">
        <v>4.1098536057785156</v>
      </c>
      <c r="D38" s="17">
        <v>3.7158638804125301</v>
      </c>
      <c r="E38" s="17">
        <v>14.369045304297105</v>
      </c>
      <c r="F38" s="17">
        <v>13.270464709313631</v>
      </c>
      <c r="G38" s="17">
        <f t="shared" si="0"/>
        <v>3.9128587430955228</v>
      </c>
      <c r="H38" s="17">
        <v>0.28000000000000003</v>
      </c>
      <c r="I38" s="17">
        <f t="shared" si="1"/>
        <v>13.819755006805368</v>
      </c>
      <c r="J38" s="17">
        <v>0.78</v>
      </c>
      <c r="K38" s="17"/>
      <c r="L38" s="17"/>
      <c r="M38" s="17"/>
      <c r="N38" s="17"/>
      <c r="O38" s="17"/>
      <c r="P38" s="17"/>
    </row>
    <row r="39" spans="1:16" x14ac:dyDescent="0.3">
      <c r="A39" s="15">
        <v>36</v>
      </c>
      <c r="B39" s="17" t="s">
        <v>127</v>
      </c>
      <c r="C39" s="17">
        <v>5.3999768241338026</v>
      </c>
      <c r="D39" s="17">
        <v>6.1184286762717752</v>
      </c>
      <c r="E39" s="17">
        <v>14.077386739257241</v>
      </c>
      <c r="F39" s="17">
        <v>14.43709896947307</v>
      </c>
      <c r="G39" s="17">
        <f t="shared" si="0"/>
        <v>5.7592027502027889</v>
      </c>
      <c r="H39" s="17">
        <v>0.51</v>
      </c>
      <c r="I39" s="17">
        <f t="shared" si="1"/>
        <v>14.257242854365156</v>
      </c>
      <c r="J39" s="17">
        <v>0.25</v>
      </c>
      <c r="K39" s="17"/>
      <c r="L39" s="17"/>
      <c r="M39" s="17"/>
      <c r="N39" s="17"/>
      <c r="O39" s="17"/>
      <c r="P39" s="17"/>
    </row>
    <row r="40" spans="1:16" x14ac:dyDescent="0.3">
      <c r="A40" s="15">
        <v>37</v>
      </c>
      <c r="B40" s="17" t="s">
        <v>126</v>
      </c>
      <c r="C40" s="17">
        <v>5.6626366410444593</v>
      </c>
      <c r="D40" s="17">
        <v>6.4969678241724278</v>
      </c>
      <c r="E40" s="17">
        <v>15.681508846976472</v>
      </c>
      <c r="F40" s="17">
        <v>14.660703869336963</v>
      </c>
      <c r="G40" s="17">
        <f t="shared" si="0"/>
        <v>6.0798022326084435</v>
      </c>
      <c r="H40" s="17">
        <v>0.59</v>
      </c>
      <c r="I40" s="17">
        <f t="shared" si="1"/>
        <v>15.171106358156717</v>
      </c>
      <c r="J40" s="17">
        <v>0.72</v>
      </c>
      <c r="K40" s="17"/>
      <c r="L40" s="17"/>
      <c r="M40" s="17"/>
      <c r="N40" s="17"/>
      <c r="O40" s="17"/>
      <c r="P40" s="17"/>
    </row>
    <row r="41" spans="1:16" x14ac:dyDescent="0.3">
      <c r="A41" s="15">
        <v>38</v>
      </c>
      <c r="B41" s="17" t="s">
        <v>125</v>
      </c>
      <c r="C41" s="17">
        <v>8.5209934721310212</v>
      </c>
      <c r="D41" s="17">
        <v>7.2076943875777362</v>
      </c>
      <c r="E41" s="17">
        <v>18.121718841143302</v>
      </c>
      <c r="F41" s="17">
        <v>18.267548123663232</v>
      </c>
      <c r="G41" s="17">
        <f t="shared" si="0"/>
        <v>7.8643439298543782</v>
      </c>
      <c r="H41" s="17">
        <v>0.93</v>
      </c>
      <c r="I41" s="17">
        <f t="shared" si="1"/>
        <v>18.194633482403269</v>
      </c>
      <c r="J41" s="17">
        <v>0.1</v>
      </c>
      <c r="K41" s="17"/>
      <c r="L41" s="17"/>
      <c r="M41" s="17"/>
      <c r="N41" s="17"/>
      <c r="O41" s="17"/>
      <c r="P41" s="17"/>
    </row>
    <row r="42" spans="1:16" x14ac:dyDescent="0.3">
      <c r="A42" s="15">
        <v>39</v>
      </c>
      <c r="B42" s="17" t="s">
        <v>21</v>
      </c>
      <c r="C42" s="17">
        <v>95.530920468152502</v>
      </c>
      <c r="D42" s="17">
        <v>104.4690795318475</v>
      </c>
      <c r="E42" s="17">
        <v>116.36204549873614</v>
      </c>
      <c r="F42" s="17">
        <v>83.637954501263863</v>
      </c>
      <c r="G42" s="17">
        <f t="shared" si="0"/>
        <v>100</v>
      </c>
      <c r="H42" s="17">
        <v>6.32</v>
      </c>
      <c r="I42" s="17">
        <f t="shared" si="1"/>
        <v>100</v>
      </c>
      <c r="J42" s="17">
        <v>23.14</v>
      </c>
      <c r="K42" s="17"/>
      <c r="L42" s="17"/>
      <c r="M42" s="17"/>
      <c r="N42" s="17"/>
      <c r="O42" s="17"/>
      <c r="P42" s="17"/>
    </row>
    <row r="43" spans="1:16" x14ac:dyDescent="0.3">
      <c r="A43" s="15">
        <v>40</v>
      </c>
      <c r="B43" s="17" t="s">
        <v>124</v>
      </c>
      <c r="C43" s="17">
        <v>150.75900961798447</v>
      </c>
      <c r="D43" s="17">
        <v>116.20379311676774</v>
      </c>
      <c r="E43" s="17">
        <v>135.11569123079914</v>
      </c>
      <c r="F43" s="17">
        <v>139.27668675870115</v>
      </c>
      <c r="G43" s="17">
        <f t="shared" si="0"/>
        <v>133.48140136737612</v>
      </c>
      <c r="H43" s="17">
        <v>24.43</v>
      </c>
      <c r="I43" s="17">
        <f t="shared" si="1"/>
        <v>137.19618899475014</v>
      </c>
      <c r="J43" s="17">
        <v>2.94</v>
      </c>
      <c r="K43" s="17"/>
      <c r="L43" s="17"/>
      <c r="M43" s="17"/>
      <c r="N43" s="17"/>
      <c r="O43" s="17"/>
      <c r="P43" s="17"/>
    </row>
    <row r="44" spans="1:16" x14ac:dyDescent="0.3">
      <c r="A44" s="15">
        <v>41</v>
      </c>
      <c r="B44" s="17" t="s">
        <v>123</v>
      </c>
      <c r="C44" s="17">
        <v>107.74460195449804</v>
      </c>
      <c r="D44" s="17">
        <v>104.4690795318475</v>
      </c>
      <c r="E44" s="17">
        <v>148.66809255298463</v>
      </c>
      <c r="F44" s="17">
        <v>137.31285242076609</v>
      </c>
      <c r="G44" s="17">
        <f t="shared" si="0"/>
        <v>106.10684074317277</v>
      </c>
      <c r="H44" s="17">
        <v>2.3199999999999998</v>
      </c>
      <c r="I44" s="17">
        <f t="shared" si="1"/>
        <v>142.99047248687538</v>
      </c>
      <c r="J44" s="17">
        <v>8.0299999999999994</v>
      </c>
      <c r="K44" s="17"/>
      <c r="L44" s="17"/>
      <c r="M44" s="17"/>
      <c r="N44" s="17"/>
      <c r="O44" s="17"/>
      <c r="P44" s="17"/>
    </row>
    <row r="45" spans="1:16" x14ac:dyDescent="0.3">
      <c r="A45" s="15">
        <v>42</v>
      </c>
      <c r="B45" s="17" t="s">
        <v>122</v>
      </c>
      <c r="C45" s="17">
        <v>105.55061995442078</v>
      </c>
      <c r="D45" s="17">
        <v>132.37282243423849</v>
      </c>
      <c r="E45" s="17">
        <v>156.8539762784367</v>
      </c>
      <c r="F45" s="17">
        <v>155.56095664009334</v>
      </c>
      <c r="G45" s="17">
        <f t="shared" si="0"/>
        <v>118.96172119432964</v>
      </c>
      <c r="H45" s="17">
        <v>18.97</v>
      </c>
      <c r="I45" s="17">
        <f t="shared" si="1"/>
        <v>156.20746645926502</v>
      </c>
      <c r="J45" s="17">
        <v>0.91</v>
      </c>
      <c r="K45" s="17"/>
      <c r="L45" s="17"/>
      <c r="M45" s="17"/>
      <c r="N45" s="17"/>
      <c r="O45" s="17"/>
      <c r="P45" s="17"/>
    </row>
    <row r="46" spans="1:16" x14ac:dyDescent="0.3">
      <c r="A46" s="15">
        <v>43</v>
      </c>
      <c r="B46" s="17" t="s">
        <v>121</v>
      </c>
      <c r="C46" s="17">
        <v>144.2002394839507</v>
      </c>
      <c r="D46" s="17">
        <v>124.87929236355208</v>
      </c>
      <c r="E46" s="17">
        <v>166.61481625510402</v>
      </c>
      <c r="F46" s="17">
        <v>169.43418238382267</v>
      </c>
      <c r="G46" s="17">
        <f t="shared" si="0"/>
        <v>134.53976592375139</v>
      </c>
      <c r="H46" s="17">
        <v>13.66</v>
      </c>
      <c r="I46" s="17">
        <f t="shared" si="1"/>
        <v>168.02449931946336</v>
      </c>
      <c r="J46" s="17">
        <v>1.99</v>
      </c>
      <c r="K46" s="17"/>
      <c r="L46" s="17"/>
      <c r="M46" s="17"/>
      <c r="N46" s="17"/>
      <c r="O46" s="17"/>
      <c r="P46" s="17"/>
    </row>
    <row r="47" spans="1:16" x14ac:dyDescent="0.3">
      <c r="A47" s="15">
        <v>44</v>
      </c>
      <c r="B47" s="17" t="s">
        <v>120</v>
      </c>
      <c r="C47" s="17">
        <v>132.82088918073313</v>
      </c>
      <c r="D47" s="17">
        <v>127.47498937772799</v>
      </c>
      <c r="E47" s="17">
        <v>175.24790978028389</v>
      </c>
      <c r="F47" s="17">
        <v>174.13960723313241</v>
      </c>
      <c r="G47" s="17">
        <f t="shared" si="0"/>
        <v>130.14793927923057</v>
      </c>
      <c r="H47" s="17">
        <v>3.78</v>
      </c>
      <c r="I47" s="17">
        <f t="shared" si="1"/>
        <v>174.69375850670815</v>
      </c>
      <c r="J47" s="17">
        <v>0.78</v>
      </c>
      <c r="K47" s="17"/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8"/>
  <sheetViews>
    <sheetView zoomScale="85" zoomScaleNormal="85" workbookViewId="0">
      <selection activeCell="N19" sqref="N19"/>
    </sheetView>
  </sheetViews>
  <sheetFormatPr defaultRowHeight="14.4" x14ac:dyDescent="0.3"/>
  <cols>
    <col min="2" max="2" width="57.6640625" customWidth="1"/>
    <col min="3" max="6" width="8.88671875" style="1"/>
    <col min="7" max="7" width="2.33203125" customWidth="1"/>
    <col min="8" max="8" width="31.5546875" customWidth="1"/>
    <col min="9" max="9" width="7.6640625" customWidth="1"/>
    <col min="10" max="10" width="14.88671875" customWidth="1"/>
    <col min="11" max="11" width="10.109375" customWidth="1"/>
    <col min="12" max="12" width="2.33203125" customWidth="1"/>
  </cols>
  <sheetData>
    <row r="1" spans="1:12" x14ac:dyDescent="0.3">
      <c r="A1" t="s">
        <v>13</v>
      </c>
      <c r="B1" t="s">
        <v>14</v>
      </c>
      <c r="C1" s="1" t="s">
        <v>11</v>
      </c>
      <c r="D1" s="1" t="s">
        <v>12</v>
      </c>
      <c r="E1" s="1" t="s">
        <v>3</v>
      </c>
      <c r="F1" s="1" t="s">
        <v>4</v>
      </c>
    </row>
    <row r="2" spans="1:12" s="3" customFormat="1" x14ac:dyDescent="0.3">
      <c r="A2" s="3" t="s">
        <v>2</v>
      </c>
      <c r="B2" s="3" t="s">
        <v>15</v>
      </c>
      <c r="C2" s="2">
        <v>0</v>
      </c>
      <c r="D2" s="2">
        <v>0</v>
      </c>
      <c r="E2" s="2">
        <f>AVERAGE(C2:D2)</f>
        <v>0</v>
      </c>
      <c r="F2" s="2">
        <v>0</v>
      </c>
      <c r="G2" s="4"/>
      <c r="H2" s="4"/>
      <c r="I2" s="4"/>
      <c r="J2" s="4"/>
      <c r="K2" s="4"/>
      <c r="L2" s="4"/>
    </row>
    <row r="3" spans="1:12" x14ac:dyDescent="0.3">
      <c r="A3" t="s">
        <v>0</v>
      </c>
      <c r="B3" t="s">
        <v>16</v>
      </c>
      <c r="C3" s="1">
        <v>347.31200000000001</v>
      </c>
      <c r="D3" s="1">
        <v>330.94400000000002</v>
      </c>
      <c r="E3" s="2">
        <f t="shared" ref="E3:E4" si="0">AVERAGE(C3:D3)</f>
        <v>339.12800000000004</v>
      </c>
      <c r="F3" s="1">
        <v>11.573923794461406</v>
      </c>
      <c r="G3" s="4"/>
      <c r="H3" s="4"/>
      <c r="I3" s="4"/>
      <c r="J3" s="4"/>
      <c r="K3" s="4"/>
      <c r="L3" s="4"/>
    </row>
    <row r="4" spans="1:12" x14ac:dyDescent="0.3">
      <c r="A4" t="s">
        <v>1</v>
      </c>
      <c r="B4" t="s">
        <v>17</v>
      </c>
      <c r="C4" s="1">
        <v>370.88000000000005</v>
      </c>
      <c r="D4" s="1">
        <v>376.67200000000003</v>
      </c>
      <c r="E4" s="2">
        <f t="shared" si="0"/>
        <v>373.77600000000007</v>
      </c>
      <c r="F4" s="1">
        <v>4.0955624766324643</v>
      </c>
      <c r="G4" s="4"/>
      <c r="H4" s="4"/>
      <c r="I4" s="4"/>
      <c r="J4" s="4"/>
      <c r="K4" s="4"/>
      <c r="L4" s="4"/>
    </row>
    <row r="5" spans="1:12" x14ac:dyDescent="0.3">
      <c r="G5" s="4"/>
      <c r="H5" s="4"/>
      <c r="I5" s="4"/>
      <c r="J5" s="4"/>
      <c r="K5" s="4"/>
      <c r="L5" s="4"/>
    </row>
    <row r="6" spans="1:12" ht="19.2" x14ac:dyDescent="0.35">
      <c r="G6" s="5"/>
      <c r="H6" s="10" t="s">
        <v>9</v>
      </c>
      <c r="I6" s="8" t="s">
        <v>7</v>
      </c>
      <c r="J6" s="6" t="s">
        <v>8</v>
      </c>
      <c r="K6" s="6" t="s">
        <v>8</v>
      </c>
      <c r="L6" s="4"/>
    </row>
    <row r="7" spans="1:12" ht="19.2" x14ac:dyDescent="0.35">
      <c r="G7" s="5"/>
      <c r="H7" s="11" t="s">
        <v>5</v>
      </c>
      <c r="I7" s="9" t="s">
        <v>7</v>
      </c>
      <c r="J7" s="7" t="s">
        <v>8</v>
      </c>
      <c r="K7" s="9" t="s">
        <v>7</v>
      </c>
      <c r="L7" s="4"/>
    </row>
    <row r="8" spans="1:12" ht="19.2" x14ac:dyDescent="0.35">
      <c r="G8" s="5"/>
      <c r="H8" s="11" t="s">
        <v>10</v>
      </c>
      <c r="I8" s="9" t="s">
        <v>7</v>
      </c>
      <c r="J8" s="7" t="s">
        <v>8</v>
      </c>
      <c r="K8" s="7" t="s">
        <v>8</v>
      </c>
      <c r="L8" s="4"/>
    </row>
    <row r="9" spans="1:12" ht="19.2" x14ac:dyDescent="0.35">
      <c r="G9" s="5"/>
      <c r="H9" s="12" t="s">
        <v>6</v>
      </c>
      <c r="I9" s="13" t="s">
        <v>7</v>
      </c>
      <c r="J9" s="14" t="s">
        <v>8</v>
      </c>
      <c r="K9" s="14" t="s">
        <v>8</v>
      </c>
      <c r="L9" s="4"/>
    </row>
    <row r="10" spans="1:12" ht="15.6" x14ac:dyDescent="0.3">
      <c r="G10" s="5"/>
      <c r="H10" s="11"/>
      <c r="I10" s="4"/>
      <c r="J10" s="4"/>
      <c r="K10" s="4"/>
      <c r="L10" s="4"/>
    </row>
    <row r="11" spans="1:12" ht="15.6" x14ac:dyDescent="0.3">
      <c r="G11" s="5"/>
      <c r="H11" s="11"/>
      <c r="I11" s="4"/>
      <c r="J11" s="4"/>
      <c r="K11" s="4"/>
      <c r="L11" s="4"/>
    </row>
    <row r="12" spans="1:12" ht="19.95" customHeight="1" x14ac:dyDescent="0.3">
      <c r="G12" s="5"/>
      <c r="H12" s="11"/>
      <c r="I12" s="4"/>
      <c r="J12" s="4"/>
      <c r="K12" s="4"/>
      <c r="L12" s="4"/>
    </row>
    <row r="13" spans="1:12" x14ac:dyDescent="0.3">
      <c r="G13" s="5"/>
      <c r="H13" s="4"/>
      <c r="I13" s="4"/>
      <c r="J13" s="4"/>
      <c r="K13" s="4"/>
      <c r="L13" s="4"/>
    </row>
    <row r="14" spans="1:12" x14ac:dyDescent="0.3">
      <c r="G14" s="4"/>
      <c r="H14" s="4"/>
      <c r="I14" s="4"/>
      <c r="J14" s="4"/>
      <c r="K14" s="4"/>
      <c r="L14" s="4"/>
    </row>
    <row r="15" spans="1:12" x14ac:dyDescent="0.3">
      <c r="G15" s="4"/>
      <c r="H15" s="4"/>
      <c r="I15" s="4"/>
      <c r="J15" s="4"/>
      <c r="K15" s="4"/>
      <c r="L15" s="4"/>
    </row>
    <row r="16" spans="1:12" x14ac:dyDescent="0.3">
      <c r="G16" s="4"/>
      <c r="H16" s="4"/>
      <c r="I16" s="4"/>
      <c r="J16" s="4"/>
      <c r="K16" s="4"/>
      <c r="L16" s="4"/>
    </row>
    <row r="17" spans="7:12" x14ac:dyDescent="0.3">
      <c r="G17" s="4"/>
      <c r="H17" s="4"/>
      <c r="I17" s="4"/>
      <c r="J17" s="4"/>
      <c r="K17" s="4"/>
      <c r="L17" s="4"/>
    </row>
    <row r="18" spans="7:12" x14ac:dyDescent="0.3">
      <c r="G18" s="4"/>
      <c r="H18" s="4"/>
      <c r="I18" s="4"/>
      <c r="J18" s="4"/>
      <c r="K18" s="4"/>
      <c r="L18" s="4"/>
    </row>
    <row r="19" spans="7:12" x14ac:dyDescent="0.3">
      <c r="G19" s="4"/>
      <c r="H19" s="4"/>
      <c r="I19" s="4"/>
      <c r="J19" s="4"/>
      <c r="K19" s="4"/>
      <c r="L19" s="4"/>
    </row>
    <row r="20" spans="7:12" x14ac:dyDescent="0.3">
      <c r="G20" s="4"/>
      <c r="H20" s="4"/>
      <c r="I20" s="4"/>
      <c r="J20" s="4"/>
      <c r="K20" s="4"/>
      <c r="L20" s="4"/>
    </row>
    <row r="21" spans="7:12" x14ac:dyDescent="0.3">
      <c r="G21" s="4"/>
      <c r="H21" s="4"/>
      <c r="I21" s="4"/>
      <c r="J21" s="4"/>
      <c r="K21" s="4"/>
      <c r="L21" s="4"/>
    </row>
    <row r="22" spans="7:12" x14ac:dyDescent="0.3">
      <c r="G22" s="4"/>
      <c r="H22" s="4"/>
      <c r="I22" s="4"/>
      <c r="J22" s="4"/>
      <c r="K22" s="4"/>
      <c r="L22" s="4"/>
    </row>
    <row r="23" spans="7:12" x14ac:dyDescent="0.3">
      <c r="G23" s="4"/>
      <c r="H23" s="4"/>
      <c r="I23" s="4"/>
      <c r="J23" s="4"/>
      <c r="K23" s="4"/>
      <c r="L23" s="4"/>
    </row>
    <row r="24" spans="7:12" x14ac:dyDescent="0.3">
      <c r="G24" s="4"/>
      <c r="H24" s="4"/>
      <c r="I24" s="4"/>
      <c r="J24" s="4"/>
      <c r="K24" s="4"/>
      <c r="L24" s="4"/>
    </row>
    <row r="25" spans="7:12" x14ac:dyDescent="0.3">
      <c r="G25" s="4"/>
      <c r="H25" s="4"/>
      <c r="I25" s="4"/>
      <c r="J25" s="4"/>
      <c r="K25" s="4"/>
      <c r="L25" s="4"/>
    </row>
    <row r="26" spans="7:12" x14ac:dyDescent="0.3">
      <c r="G26" s="4"/>
      <c r="H26" s="4"/>
      <c r="I26" s="4"/>
      <c r="J26" s="4"/>
      <c r="K26" s="4"/>
      <c r="L26" s="4"/>
    </row>
    <row r="27" spans="7:12" x14ac:dyDescent="0.3">
      <c r="G27" s="4"/>
      <c r="H27" s="4"/>
      <c r="I27" s="4"/>
      <c r="J27" s="4"/>
      <c r="K27" s="4"/>
      <c r="L27" s="4"/>
    </row>
    <row r="28" spans="7:12" x14ac:dyDescent="0.3">
      <c r="G28" s="4"/>
      <c r="H28" s="4"/>
      <c r="I28" s="4"/>
      <c r="J28" s="4"/>
      <c r="K28" s="4"/>
      <c r="L28" s="4"/>
    </row>
    <row r="29" spans="7:12" x14ac:dyDescent="0.3">
      <c r="G29" s="4"/>
      <c r="H29" s="4"/>
      <c r="I29" s="4"/>
      <c r="J29" s="4"/>
      <c r="K29" s="4"/>
      <c r="L29" s="4"/>
    </row>
    <row r="30" spans="7:12" x14ac:dyDescent="0.3">
      <c r="G30" s="4"/>
      <c r="H30" s="4"/>
      <c r="I30" s="4"/>
      <c r="J30" s="4"/>
      <c r="K30" s="4"/>
      <c r="L30" s="4"/>
    </row>
    <row r="31" spans="7:12" x14ac:dyDescent="0.3">
      <c r="G31" s="4"/>
      <c r="H31" s="4"/>
      <c r="I31" s="4"/>
      <c r="J31" s="4"/>
      <c r="K31" s="4"/>
      <c r="L31" s="4"/>
    </row>
    <row r="32" spans="7:12" x14ac:dyDescent="0.3">
      <c r="G32" s="4"/>
      <c r="H32" s="4"/>
      <c r="I32" s="4"/>
      <c r="J32" s="4"/>
      <c r="K32" s="4"/>
      <c r="L32" s="4"/>
    </row>
    <row r="33" spans="7:12" x14ac:dyDescent="0.3">
      <c r="G33" s="4"/>
      <c r="H33" s="4"/>
      <c r="I33" s="4"/>
      <c r="J33" s="4"/>
      <c r="K33" s="4"/>
      <c r="L33" s="4"/>
    </row>
    <row r="34" spans="7:12" x14ac:dyDescent="0.3">
      <c r="G34" s="4"/>
      <c r="H34" s="4"/>
      <c r="I34" s="4"/>
      <c r="J34" s="4"/>
      <c r="K34" s="4"/>
      <c r="L34" s="4"/>
    </row>
    <row r="35" spans="7:12" x14ac:dyDescent="0.3">
      <c r="G35" s="4"/>
      <c r="H35" s="4"/>
      <c r="I35" s="4"/>
      <c r="J35" s="4"/>
      <c r="K35" s="4"/>
      <c r="L35" s="4"/>
    </row>
    <row r="36" spans="7:12" x14ac:dyDescent="0.3">
      <c r="G36" s="4"/>
      <c r="H36" s="4"/>
      <c r="I36" s="4"/>
      <c r="J36" s="4"/>
      <c r="K36" s="4"/>
      <c r="L36" s="4"/>
    </row>
    <row r="37" spans="7:12" x14ac:dyDescent="0.3">
      <c r="G37" s="4"/>
      <c r="H37" s="4"/>
      <c r="I37" s="4"/>
      <c r="J37" s="4"/>
      <c r="K37" s="4"/>
      <c r="L37" s="4"/>
    </row>
    <row r="38" spans="7:12" x14ac:dyDescent="0.3">
      <c r="G38" s="4"/>
      <c r="H38" s="4"/>
      <c r="I38" s="4"/>
      <c r="J38" s="4"/>
      <c r="K38" s="4"/>
      <c r="L38" s="4"/>
    </row>
  </sheetData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38DB6-FC6D-453C-BD19-0EFC26F53D5E}">
  <dimension ref="C1:G18"/>
  <sheetViews>
    <sheetView zoomScaleNormal="100" workbookViewId="0">
      <selection activeCell="O31" sqref="O31"/>
    </sheetView>
  </sheetViews>
  <sheetFormatPr defaultColWidth="8.5546875" defaultRowHeight="14.4" x14ac:dyDescent="0.3"/>
  <cols>
    <col min="1" max="1" width="8.5546875" style="35"/>
    <col min="2" max="2" width="11.6640625" style="35" customWidth="1"/>
    <col min="3" max="3" width="8.5546875" style="35"/>
    <col min="4" max="5" width="8.5546875" style="36"/>
    <col min="6" max="16384" width="8.5546875" style="35"/>
  </cols>
  <sheetData>
    <row r="1" spans="3:7" ht="15" thickBot="1" x14ac:dyDescent="0.35"/>
    <row r="2" spans="3:7" ht="43.2" x14ac:dyDescent="0.3">
      <c r="C2" s="48" t="s">
        <v>190</v>
      </c>
      <c r="D2" s="47" t="s">
        <v>189</v>
      </c>
      <c r="E2" s="47" t="s">
        <v>188</v>
      </c>
      <c r="F2" s="46" t="s">
        <v>187</v>
      </c>
      <c r="G2" s="45" t="s">
        <v>4</v>
      </c>
    </row>
    <row r="3" spans="3:7" x14ac:dyDescent="0.3">
      <c r="C3" s="44" t="s">
        <v>186</v>
      </c>
      <c r="D3" s="43">
        <v>47.832434674408958</v>
      </c>
      <c r="E3" s="43">
        <v>60.844462878473657</v>
      </c>
      <c r="F3" s="42">
        <f t="shared" ref="F3:F18" si="0">AVERAGE(D3:E3)</f>
        <v>54.338448776441311</v>
      </c>
      <c r="G3" s="41">
        <v>9.1999999999999993</v>
      </c>
    </row>
    <row r="4" spans="3:7" x14ac:dyDescent="0.3">
      <c r="C4" s="44" t="s">
        <v>185</v>
      </c>
      <c r="D4" s="43">
        <v>62.90335960182496</v>
      </c>
      <c r="E4" s="43">
        <v>58.29116549149731</v>
      </c>
      <c r="F4" s="42">
        <f t="shared" si="0"/>
        <v>60.597262546661135</v>
      </c>
      <c r="G4" s="41">
        <v>3.3</v>
      </c>
    </row>
    <row r="5" spans="3:7" x14ac:dyDescent="0.3">
      <c r="C5" s="44" t="s">
        <v>184</v>
      </c>
      <c r="D5" s="43">
        <v>63.575279966818741</v>
      </c>
      <c r="E5" s="43">
        <v>59.825798423890511</v>
      </c>
      <c r="F5" s="42">
        <f t="shared" si="0"/>
        <v>61.700539195354622</v>
      </c>
      <c r="G5" s="41">
        <v>2.7</v>
      </c>
    </row>
    <row r="6" spans="3:7" x14ac:dyDescent="0.3">
      <c r="C6" s="44" t="s">
        <v>183</v>
      </c>
      <c r="D6" s="43">
        <v>69.381999170468674</v>
      </c>
      <c r="E6" s="43">
        <v>59.825798423890511</v>
      </c>
      <c r="F6" s="42">
        <f t="shared" si="0"/>
        <v>64.603898797179596</v>
      </c>
      <c r="G6" s="41">
        <v>6.8</v>
      </c>
    </row>
    <row r="7" spans="3:7" x14ac:dyDescent="0.3">
      <c r="C7" s="44" t="s">
        <v>182</v>
      </c>
      <c r="D7" s="43">
        <v>73.645790128577346</v>
      </c>
      <c r="E7" s="43">
        <v>55.512235586893411</v>
      </c>
      <c r="F7" s="42">
        <f t="shared" si="0"/>
        <v>64.579012857735378</v>
      </c>
      <c r="G7" s="41">
        <v>12.8</v>
      </c>
    </row>
    <row r="8" spans="3:7" x14ac:dyDescent="0.3">
      <c r="C8" s="44" t="s">
        <v>181</v>
      </c>
      <c r="D8" s="43">
        <v>68.403152218996269</v>
      </c>
      <c r="E8" s="43">
        <v>62.911654914973035</v>
      </c>
      <c r="F8" s="42">
        <f t="shared" si="0"/>
        <v>65.657403566984655</v>
      </c>
      <c r="G8" s="41">
        <v>3.9</v>
      </c>
    </row>
    <row r="9" spans="3:7" x14ac:dyDescent="0.3">
      <c r="C9" s="44" t="s">
        <v>180</v>
      </c>
      <c r="D9" s="43">
        <v>72.285358772293648</v>
      </c>
      <c r="E9" s="43">
        <v>59.85897967648279</v>
      </c>
      <c r="F9" s="42">
        <f t="shared" si="0"/>
        <v>66.072169224388219</v>
      </c>
      <c r="G9" s="41">
        <v>8.8000000000000007</v>
      </c>
    </row>
    <row r="10" spans="3:7" x14ac:dyDescent="0.3">
      <c r="C10" s="44" t="s">
        <v>179</v>
      </c>
      <c r="D10" s="43">
        <v>67.988386561592705</v>
      </c>
      <c r="E10" s="43">
        <v>71.505599336374942</v>
      </c>
      <c r="F10" s="42">
        <f t="shared" si="0"/>
        <v>69.746992948983831</v>
      </c>
      <c r="G10" s="41">
        <v>2.5</v>
      </c>
    </row>
    <row r="11" spans="3:7" x14ac:dyDescent="0.3">
      <c r="C11" s="44" t="s">
        <v>178</v>
      </c>
      <c r="D11" s="43">
        <v>70.526752384902537</v>
      </c>
      <c r="E11" s="43">
        <v>68.851099128992118</v>
      </c>
      <c r="F11" s="42">
        <f t="shared" si="0"/>
        <v>69.688925756947327</v>
      </c>
      <c r="G11" s="41">
        <v>1.2</v>
      </c>
    </row>
    <row r="12" spans="3:7" x14ac:dyDescent="0.3">
      <c r="C12" s="44" t="s">
        <v>177</v>
      </c>
      <c r="D12" s="43">
        <v>70.261302364164251</v>
      </c>
      <c r="E12" s="43">
        <v>71.555371215263378</v>
      </c>
      <c r="F12" s="42">
        <f t="shared" si="0"/>
        <v>70.908336789713815</v>
      </c>
      <c r="G12" s="41">
        <v>0.9</v>
      </c>
    </row>
    <row r="13" spans="3:7" x14ac:dyDescent="0.3">
      <c r="C13" s="44" t="s">
        <v>176</v>
      </c>
      <c r="D13" s="43">
        <v>73.662380754873496</v>
      </c>
      <c r="E13" s="43">
        <v>72.749896308585647</v>
      </c>
      <c r="F13" s="42">
        <f t="shared" si="0"/>
        <v>73.206138531729579</v>
      </c>
      <c r="G13" s="41">
        <v>0.6</v>
      </c>
    </row>
    <row r="14" spans="3:7" x14ac:dyDescent="0.3">
      <c r="C14" s="44" t="s">
        <v>175</v>
      </c>
      <c r="D14" s="43">
        <v>79.917046868519279</v>
      </c>
      <c r="E14" s="43">
        <v>70.841974284529243</v>
      </c>
      <c r="F14" s="42">
        <f t="shared" si="0"/>
        <v>75.379510576524268</v>
      </c>
      <c r="G14" s="41">
        <v>6.4</v>
      </c>
    </row>
    <row r="15" spans="3:7" x14ac:dyDescent="0.3">
      <c r="C15" s="44" t="s">
        <v>174</v>
      </c>
      <c r="D15" s="43">
        <v>79.518871837411865</v>
      </c>
      <c r="E15" s="43">
        <v>86.768975528826203</v>
      </c>
      <c r="F15" s="42">
        <f t="shared" si="0"/>
        <v>83.143923683119027</v>
      </c>
      <c r="G15" s="41">
        <v>5.0999999999999996</v>
      </c>
    </row>
    <row r="16" spans="3:7" x14ac:dyDescent="0.3">
      <c r="C16" s="44" t="s">
        <v>173</v>
      </c>
      <c r="D16" s="43">
        <v>78.739112401493159</v>
      </c>
      <c r="E16" s="43">
        <v>90.750725839900454</v>
      </c>
      <c r="F16" s="42">
        <f t="shared" si="0"/>
        <v>84.744919120696807</v>
      </c>
      <c r="G16" s="41">
        <v>8.5</v>
      </c>
    </row>
    <row r="17" spans="3:7" x14ac:dyDescent="0.3">
      <c r="C17" s="44" t="s">
        <v>172</v>
      </c>
      <c r="D17" s="43">
        <v>81.625881377021983</v>
      </c>
      <c r="E17" s="43">
        <v>90.319369556200741</v>
      </c>
      <c r="F17" s="42">
        <f t="shared" si="0"/>
        <v>85.972625466611362</v>
      </c>
      <c r="G17" s="41">
        <v>6.1</v>
      </c>
    </row>
    <row r="18" spans="3:7" ht="15" thickBot="1" x14ac:dyDescent="0.35">
      <c r="C18" s="40" t="s">
        <v>171</v>
      </c>
      <c r="D18" s="39">
        <v>100.90418913313979</v>
      </c>
      <c r="E18" s="39">
        <v>99.095810866860205</v>
      </c>
      <c r="F18" s="38">
        <f t="shared" si="0"/>
        <v>100</v>
      </c>
      <c r="G18" s="37">
        <v>1.3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Fig. 2 metabolic_prom</vt:lpstr>
      <vt:lpstr>Fig. 2 rpl_prom</vt:lpstr>
      <vt:lpstr>Fig. 2 rps_prom</vt:lpstr>
      <vt:lpstr>Fig. 2 hybrid_prom</vt:lpstr>
      <vt:lpstr>Fig. 3c</vt:lpstr>
      <vt:lpstr>Fig S27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Bell, David J</dc:creator>
  <cp:lastModifiedBy>TY</cp:lastModifiedBy>
  <cp:lastPrinted>2021-07-26T17:06:57Z</cp:lastPrinted>
  <dcterms:created xsi:type="dcterms:W3CDTF">2021-07-22T13:07:48Z</dcterms:created>
  <dcterms:modified xsi:type="dcterms:W3CDTF">2023-07-26T18:55:20Z</dcterms:modified>
</cp:coreProperties>
</file>